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2"/>
  </bookViews>
  <sheets>
    <sheet name="Plan1" sheetId="1" state="visible" r:id="rId2"/>
    <sheet name="Plan2" sheetId="2" state="visible" r:id="rId3"/>
    <sheet name="Plan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<sst xmlns="http://schemas.openxmlformats.org/spreadsheetml/2006/main" count="224" uniqueCount="64">
  <si>
    <t xml:space="preserve">FICHA DE INSCRIÇÃO DE PROJETO DE INICIAÇÃO CIENTÍFICA DO IFSP</t>
  </si>
  <si>
    <r>
      <rPr>
        <sz val="10"/>
        <color rgb="FF000000"/>
        <rFont val="Calibri"/>
        <family val="2"/>
        <charset val="1"/>
      </rPr>
      <t xml:space="preserve">PROTOCOLO N</t>
    </r>
    <r>
      <rPr>
        <vertAlign val="superscript"/>
        <sz val="10"/>
        <color rgb="FF000000"/>
        <rFont val="Calibri"/>
        <family val="2"/>
        <charset val="1"/>
      </rPr>
      <t xml:space="preserve">O</t>
    </r>
    <r>
      <rPr>
        <sz val="10"/>
        <color rgb="FF000000"/>
        <rFont val="Calibri"/>
        <family val="2"/>
        <charset val="1"/>
      </rPr>
      <t xml:space="preserve">:</t>
    </r>
  </si>
  <si>
    <t xml:space="preserve">DATA DO PROTOCOLO</t>
  </si>
  <si>
    <t xml:space="preserve">___ / ______  / 20____</t>
  </si>
  <si>
    <t xml:space="preserve">Destinatário (De acordo com o respectivo Edital)</t>
  </si>
  <si>
    <t xml:space="preserve">DADOS DO PROJETO</t>
  </si>
  <si>
    <t xml:space="preserve">O Projeto se enquadra, exclusivamente, no seguinte programa:</t>
  </si>
  <si>
    <r>
      <rPr>
        <sz val="11"/>
        <color rgb="FF000000"/>
        <rFont val="Calibri"/>
        <family val="2"/>
        <charset val="1"/>
      </rPr>
      <t xml:space="preserve">Edital n</t>
    </r>
    <r>
      <rPr>
        <vertAlign val="superscript"/>
        <sz val="11"/>
        <color rgb="FF000000"/>
        <rFont val="Calibri"/>
        <family val="2"/>
        <charset val="1"/>
      </rPr>
      <t xml:space="preserve">o</t>
    </r>
  </si>
  <si>
    <t xml:space="preserve">________________/20____</t>
  </si>
  <si>
    <t xml:space="preserve">¨</t>
  </si>
  <si>
    <t xml:space="preserve">PIBIFSP</t>
  </si>
  <si>
    <t xml:space="preserve">Voluntária</t>
  </si>
  <si>
    <t xml:space="preserve">PIBIC/PIBITI do CNPq (graduação)</t>
  </si>
  <si>
    <t xml:space="preserve">PIBIC-EM do CNPq (ensino médio)</t>
  </si>
  <si>
    <t xml:space="preserve">Título do Projeto:</t>
  </si>
  <si>
    <r>
      <rPr>
        <sz val="10"/>
        <color rgb="FF000000"/>
        <rFont val="Calibri"/>
        <family val="2"/>
        <charset val="1"/>
      </rPr>
      <t xml:space="preserve">Área do conhecimento segundo a Tabela do CNPq</t>
    </r>
    <r>
      <rPr>
        <sz val="9"/>
        <color rgb="FF000000"/>
        <rFont val="Calibri"/>
        <family val="2"/>
        <charset val="1"/>
      </rPr>
      <t xml:space="preserve">(http://www.cnpq.br/documents/10157/186158/TabeladeAreasdoConhecimento.pdf)</t>
    </r>
  </si>
  <si>
    <t xml:space="preserve">Número da Subárea (4º nível da tabela):</t>
  </si>
  <si>
    <t xml:space="preserve">Nome da respectiva subárea (4º nível da tabela):</t>
  </si>
  <si>
    <t xml:space="preserve">DADOS DO PROPONENTE</t>
  </si>
  <si>
    <t xml:space="preserve">CARGO</t>
  </si>
  <si>
    <t xml:space="preserve">SELECIONAR</t>
  </si>
  <si>
    <t xml:space="preserve">NOME COMPLETO:</t>
  </si>
  <si>
    <t xml:space="preserve">LINK PARA O CURRÍCUL LATTES:</t>
  </si>
  <si>
    <t xml:space="preserve">E-MAIL:</t>
  </si>
  <si>
    <t xml:space="preserve">TELEFONE:</t>
  </si>
  <si>
    <t xml:space="preserve">CELULAR:</t>
  </si>
  <si>
    <t xml:space="preserve">CAMPUS:</t>
  </si>
  <si>
    <t xml:space="preserve">QUESITOS DO CURRÍCULO DO PROPONENTE</t>
  </si>
  <si>
    <t xml:space="preserve">PONTOS</t>
  </si>
  <si>
    <t xml:space="preserve">MAIOR TITULAÇÃO DO PROPONENTE</t>
  </si>
  <si>
    <r>
      <rPr>
        <i val="true"/>
        <sz val="11"/>
        <color rgb="FF000000"/>
        <rFont val="Calibri"/>
        <family val="2"/>
        <charset val="1"/>
      </rPr>
      <t xml:space="preserve">EXPERIÊNCIA NA ORIENTAÇÃO DE TRABALHOS ACADÊMICOS</t>
    </r>
    <r>
      <rPr>
        <b val="true"/>
        <i val="true"/>
        <sz val="11"/>
        <color rgb="FF000000"/>
        <rFont val="Calibri"/>
        <family val="2"/>
        <charset val="1"/>
      </rPr>
      <t xml:space="preserve"> NOS ÚLTIMOS 05 (CINCO) ANOS</t>
    </r>
  </si>
  <si>
    <t xml:space="preserve">INICIAÇÃO CIENTÍFICA NO IFSP</t>
  </si>
  <si>
    <t xml:space="preserve">TCC (GRADUAÇÃO OU TÉCNICO) NO IFSP</t>
  </si>
  <si>
    <t xml:space="preserve">ESPECIALIZAÇÃO LATO SENSU</t>
  </si>
  <si>
    <t xml:space="preserve">MESTRADO STRICTO SENSU</t>
  </si>
  <si>
    <t xml:space="preserve">DOUTORADO</t>
  </si>
  <si>
    <r>
      <rPr>
        <i val="true"/>
        <sz val="12"/>
        <color rgb="FF000000"/>
        <rFont val="Calibri"/>
        <family val="2"/>
        <charset val="1"/>
      </rPr>
      <t xml:space="preserve">PRODUÇÃO CIENTÍFICA E TECNOLÓGICA</t>
    </r>
    <r>
      <rPr>
        <b val="true"/>
        <i val="true"/>
        <sz val="12"/>
        <color rgb="FF000000"/>
        <rFont val="Calibri"/>
        <family val="2"/>
        <charset val="1"/>
      </rPr>
      <t xml:space="preserve"> NOS ÚLTIMOS 03 (TRÊS) ANOS</t>
    </r>
  </si>
  <si>
    <t xml:space="preserve">ARTIGOS PUBLICADOS QUALIS A1 OU A2 </t>
  </si>
  <si>
    <t xml:space="preserve">ARTIGOS PUBLICADOS QUALIS B1 OU B2 </t>
  </si>
  <si>
    <t xml:space="preserve">LIVRO NA ÁREA COM ISBN</t>
  </si>
  <si>
    <t xml:space="preserve">CAPITULO DE LIVRO COM ISBN</t>
  </si>
  <si>
    <t xml:space="preserve">RESUMO COMPLETO COM ISSN INTERNACIONAL</t>
  </si>
  <si>
    <t xml:space="preserve">RESUMO COMPLETO COM ISSN NACIONAL</t>
  </si>
  <si>
    <t xml:space="preserve">PARTICIPAÇÃO EM GRUPO DE PESQUISA DO IFSP</t>
  </si>
  <si>
    <t xml:space="preserve">ATUA EM GRUPO CADASTRADO NO CNPq?</t>
  </si>
  <si>
    <t xml:space="preserve">SE SIM, INSERIR LINK DO GRUPO:</t>
  </si>
  <si>
    <r>
      <rPr>
        <i val="true"/>
        <sz val="11"/>
        <color rgb="FF000000"/>
        <rFont val="Calibri"/>
        <family val="2"/>
        <charset val="1"/>
      </rPr>
      <t xml:space="preserve">PARTICIPAÇÃO EM PROJETO DE PESQUISA COM FINANCIAMENTO</t>
    </r>
    <r>
      <rPr>
        <b val="true"/>
        <i val="true"/>
        <sz val="11"/>
        <color rgb="FF000000"/>
        <rFont val="Calibri"/>
        <family val="2"/>
        <charset val="1"/>
      </rPr>
      <t xml:space="preserve"> NOS ÚLTIMOS 02 (DOIS) ANOS</t>
    </r>
  </si>
  <si>
    <t xml:space="preserve">PROJETOS COM FINANCIAMENTO EXTERNO AO IFSP</t>
  </si>
  <si>
    <t xml:space="preserve">PROJETOS COM FINANCIAMENTO INTERNO AO IFSP*</t>
  </si>
  <si>
    <t xml:space="preserve">* Desconsiderar bolsas de iniciação científica dos programas conduzidos pela PRP.</t>
  </si>
  <si>
    <t xml:space="preserve">ATUAÇÃO COMO PARECERISTA NOS PROGRAMAS DA PRP</t>
  </si>
  <si>
    <t xml:space="preserve">ATUOU COMO PARECERISTA NO ÚLTIMO 01 (UM) ANO?</t>
  </si>
  <si>
    <t xml:space="preserve">O proponente declara que leu o edital e que atesta a veracidade das informações, as quais constam no seu currículo na plataforma Lattes do CNPq. Declara também que concoda com as regras estabelecidas no respectivo edital e na Portaria nº 1.403, de 13 de março de 2015.</t>
  </si>
  <si>
    <t xml:space="preserve">___________________________________</t>
  </si>
  <si>
    <t xml:space="preserve">_________________, ______/______/_____</t>
  </si>
  <si>
    <t xml:space="preserve">Assinatura</t>
  </si>
  <si>
    <t xml:space="preserve">LOCAL E DATA</t>
  </si>
  <si>
    <t xml:space="preserve">FICHA DE INSCRIÇÃO DE PROJETO DE ENSNO DO IFSP ITAPEETININGA</t>
  </si>
  <si>
    <t xml:space="preserve">Ensino</t>
  </si>
  <si>
    <t xml:space="preserve">Monitoria</t>
  </si>
  <si>
    <t xml:space="preserve">Projetos de Ensino finalizados</t>
  </si>
  <si>
    <t xml:space="preserve">ARTIGOS PUBLICADOS QUALIS B1, B2 e B3 </t>
  </si>
  <si>
    <t xml:space="preserve">FICHA DE INSCRIÇÃO DAS AÇÕES DE ENSNO DO IFSP ITAPEETININGA</t>
  </si>
  <si>
    <t xml:space="preserve">Ações de Ensino - Especificar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</si>
</sst>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0"/>
      <color rgb="FF000000"/>
      <name val="Wingdings"/>
      <family val="0"/>
      <charset val="2"/>
    </font>
    <font>
      <sz val="9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i val="true"/>
      <sz val="12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i val="true"/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BDBDB"/>
      </patternFill>
    </fill>
    <fill>
      <patternFill patternType="solid">
        <fgColor rgb="FFC9C9C9"/>
        <bgColor rgb="FFD9D9D9"/>
      </patternFill>
    </fill>
    <fill>
      <patternFill patternType="solid">
        <fgColor rgb="FFDBDBDB"/>
        <bgColor rgb="FFD9D9D9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30" workbookViewId="0">
      <selection pane="topLeft" activeCell="L12" activeCellId="0" sqref="L12"/>
    </sheetView>
  </sheetViews>
  <sheetFormatPr defaultRowHeight="15"/>
  <cols>
    <col collapsed="false" hidden="false" max="1" min="1" style="1" width="9.74898785425101"/>
    <col collapsed="false" hidden="false" max="2" min="2" style="1" width="9.10526315789474"/>
    <col collapsed="false" hidden="false" max="4" min="3" style="1" width="9.96356275303644"/>
    <col collapsed="false" hidden="false" max="5" min="5" style="1" width="9"/>
    <col collapsed="false" hidden="false" max="6" min="6" style="1" width="11.0323886639676"/>
    <col collapsed="false" hidden="false" max="7" min="7" style="1" width="9.74898785425101"/>
    <col collapsed="false" hidden="false" max="8" min="8" style="1" width="4.06882591093117"/>
    <col collapsed="false" hidden="false" max="9" min="9" style="1" width="4.60728744939271"/>
    <col collapsed="false" hidden="false" max="1025" min="10" style="1" width="9.10526315789474"/>
  </cols>
  <sheetData>
    <row r="1" customFormat="false" ht="15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</row>
    <row r="2" customFormat="false" ht="15" hidden="false" customHeight="true" outlineLevel="0" collapsed="false">
      <c r="A2" s="3" t="s">
        <v>1</v>
      </c>
      <c r="B2" s="3"/>
      <c r="C2" s="4"/>
      <c r="D2" s="4"/>
      <c r="E2" s="4"/>
      <c r="F2" s="3" t="s">
        <v>2</v>
      </c>
      <c r="G2" s="3"/>
      <c r="H2" s="4" t="s">
        <v>3</v>
      </c>
      <c r="I2" s="4"/>
      <c r="J2" s="4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</row>
    <row r="3" customFormat="false" ht="15" hidden="false" customHeight="true" outlineLevel="0" collapsed="false">
      <c r="A3" s="3" t="s">
        <v>4</v>
      </c>
      <c r="B3" s="3"/>
      <c r="C3" s="3"/>
      <c r="D3" s="3"/>
      <c r="E3" s="3"/>
      <c r="F3" s="4"/>
      <c r="G3" s="4"/>
      <c r="H3" s="4"/>
      <c r="I3" s="4"/>
      <c r="J3" s="4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</row>
    <row r="4" customFormat="false" ht="15" hidden="false" customHeight="true" outlineLevel="0" collapsed="false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</row>
    <row r="5" customFormat="false" ht="15" hidden="false" customHeight="true" outlineLevel="0" collapsed="false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</row>
    <row r="6" customFormat="false" ht="12" hidden="false" customHeight="true" outlineLevel="0" collapsed="false">
      <c r="A6" s="6" t="s">
        <v>7</v>
      </c>
      <c r="B6" s="6"/>
      <c r="C6" s="7" t="s">
        <v>8</v>
      </c>
      <c r="D6" s="7"/>
      <c r="E6" s="7"/>
      <c r="F6" s="8" t="s">
        <v>9</v>
      </c>
      <c r="G6" s="9" t="s">
        <v>10</v>
      </c>
      <c r="H6" s="9"/>
      <c r="I6" s="9"/>
      <c r="J6" s="9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</row>
    <row r="7" customFormat="false" ht="12" hidden="false" customHeight="true" outlineLevel="0" collapsed="false">
      <c r="A7" s="6"/>
      <c r="B7" s="6"/>
      <c r="C7" s="7"/>
      <c r="D7" s="7"/>
      <c r="E7" s="7"/>
      <c r="F7" s="8" t="s">
        <v>9</v>
      </c>
      <c r="G7" s="9" t="s">
        <v>11</v>
      </c>
      <c r="H7" s="9"/>
      <c r="I7" s="9"/>
      <c r="J7" s="9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</row>
    <row r="8" customFormat="false" ht="12" hidden="false" customHeight="true" outlineLevel="0" collapsed="false">
      <c r="A8" s="6"/>
      <c r="B8" s="6"/>
      <c r="C8" s="7"/>
      <c r="D8" s="7"/>
      <c r="E8" s="7"/>
      <c r="F8" s="8" t="s">
        <v>9</v>
      </c>
      <c r="G8" s="9" t="s">
        <v>12</v>
      </c>
      <c r="H8" s="9"/>
      <c r="I8" s="9"/>
      <c r="J8" s="9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</row>
    <row r="9" customFormat="false" ht="12" hidden="false" customHeight="true" outlineLevel="0" collapsed="false">
      <c r="A9" s="6"/>
      <c r="B9" s="6"/>
      <c r="C9" s="7"/>
      <c r="D9" s="7"/>
      <c r="E9" s="7"/>
      <c r="F9" s="8" t="s">
        <v>9</v>
      </c>
      <c r="G9" s="9" t="s">
        <v>13</v>
      </c>
      <c r="H9" s="9"/>
      <c r="I9" s="9"/>
      <c r="J9" s="9"/>
      <c r="L9" s="1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</row>
    <row r="10" customFormat="false" ht="15" hidden="false" customHeight="true" outlineLevel="0" collapsed="false">
      <c r="A10" s="3" t="s">
        <v>14</v>
      </c>
      <c r="B10" s="3"/>
      <c r="C10" s="3"/>
      <c r="D10" s="4"/>
      <c r="E10" s="4"/>
      <c r="F10" s="4"/>
      <c r="G10" s="4"/>
      <c r="H10" s="4"/>
      <c r="I10" s="4"/>
      <c r="J10" s="4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</row>
    <row r="11" customFormat="false" ht="15" hidden="false" customHeight="true" outlineLevel="0" collapsed="false">
      <c r="A11" s="4"/>
      <c r="B11" s="4"/>
      <c r="C11" s="4"/>
      <c r="D11" s="4"/>
      <c r="E11" s="4"/>
      <c r="F11" s="4"/>
      <c r="G11" s="4"/>
      <c r="H11" s="4"/>
      <c r="I11" s="4"/>
      <c r="J11" s="4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</row>
    <row r="12" customFormat="false" ht="23.25" hidden="false" customHeight="true" outlineLevel="0" collapsed="false">
      <c r="A12" s="3" t="s">
        <v>15</v>
      </c>
      <c r="B12" s="3"/>
      <c r="C12" s="3"/>
      <c r="D12" s="3"/>
      <c r="E12" s="3"/>
      <c r="F12" s="3"/>
      <c r="G12" s="3"/>
      <c r="H12" s="3"/>
      <c r="I12" s="3"/>
      <c r="J12" s="3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</row>
    <row r="13" customFormat="false" ht="15" hidden="false" customHeight="true" outlineLevel="0" collapsed="false">
      <c r="A13" s="3" t="s">
        <v>16</v>
      </c>
      <c r="B13" s="3"/>
      <c r="C13" s="3"/>
      <c r="D13" s="3"/>
      <c r="E13" s="3"/>
      <c r="F13" s="3"/>
      <c r="G13" s="3"/>
      <c r="H13" s="3"/>
      <c r="I13" s="3"/>
      <c r="J13" s="3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</row>
    <row r="14" customFormat="false" ht="15" hidden="false" customHeight="true" outlineLevel="0" collapsed="false">
      <c r="A14" s="11"/>
      <c r="B14" s="11"/>
      <c r="C14" s="11"/>
      <c r="D14" s="11"/>
      <c r="E14" s="11"/>
      <c r="F14" s="11"/>
      <c r="G14" s="11"/>
      <c r="H14" s="4"/>
      <c r="I14" s="4"/>
      <c r="J14" s="12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</row>
    <row r="15" customFormat="false" ht="32.25" hidden="false" customHeight="true" outlineLevel="0" collapsed="false">
      <c r="A15" s="3" t="s">
        <v>17</v>
      </c>
      <c r="B15" s="3"/>
      <c r="C15" s="4"/>
      <c r="D15" s="4"/>
      <c r="E15" s="4"/>
      <c r="F15" s="4"/>
      <c r="G15" s="4"/>
      <c r="H15" s="4"/>
      <c r="I15" s="4"/>
      <c r="J15" s="4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</row>
    <row r="16" customFormat="false" ht="15" hidden="false" customHeight="true" outlineLevel="0" collapsed="false">
      <c r="A16" s="5" t="s">
        <v>18</v>
      </c>
      <c r="B16" s="5"/>
      <c r="C16" s="5"/>
      <c r="D16" s="5"/>
      <c r="E16" s="5"/>
      <c r="F16" s="5"/>
      <c r="G16" s="5"/>
      <c r="H16" s="5"/>
      <c r="I16" s="5"/>
      <c r="J16" s="5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</row>
    <row r="17" customFormat="false" ht="12.75" hidden="false" customHeight="true" outlineLevel="0" collapsed="false">
      <c r="A17" s="3" t="s">
        <v>19</v>
      </c>
      <c r="B17" s="3"/>
      <c r="C17" s="3"/>
      <c r="D17" s="4" t="s">
        <v>20</v>
      </c>
      <c r="E17" s="4"/>
      <c r="F17" s="4"/>
      <c r="G17" s="13"/>
      <c r="H17" s="13"/>
      <c r="I17" s="13"/>
      <c r="J17" s="13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</row>
    <row r="18" customFormat="false" ht="12.75" hidden="false" customHeight="true" outlineLevel="0" collapsed="false">
      <c r="A18" s="3" t="s">
        <v>21</v>
      </c>
      <c r="B18" s="3"/>
      <c r="C18" s="3"/>
      <c r="D18" s="4"/>
      <c r="E18" s="4"/>
      <c r="F18" s="4"/>
      <c r="G18" s="4"/>
      <c r="H18" s="4"/>
      <c r="I18" s="4"/>
      <c r="J18" s="4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</row>
    <row r="19" customFormat="false" ht="12.75" hidden="false" customHeight="true" outlineLevel="0" collapsed="false">
      <c r="A19" s="3" t="s">
        <v>22</v>
      </c>
      <c r="B19" s="3"/>
      <c r="C19" s="3"/>
      <c r="D19" s="4"/>
      <c r="E19" s="4"/>
      <c r="F19" s="4"/>
      <c r="G19" s="4"/>
      <c r="H19" s="4"/>
      <c r="I19" s="4"/>
      <c r="J19" s="4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</row>
    <row r="20" customFormat="false" ht="12.75" hidden="false" customHeight="true" outlineLevel="0" collapsed="false">
      <c r="A20" s="3" t="s">
        <v>23</v>
      </c>
      <c r="B20" s="3"/>
      <c r="C20" s="3"/>
      <c r="D20" s="4"/>
      <c r="E20" s="4"/>
      <c r="F20" s="4"/>
      <c r="G20" s="4"/>
      <c r="H20" s="4"/>
      <c r="I20" s="4"/>
      <c r="J20" s="4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</row>
    <row r="21" customFormat="false" ht="12.75" hidden="false" customHeight="true" outlineLevel="0" collapsed="false">
      <c r="A21" s="3" t="s">
        <v>24</v>
      </c>
      <c r="B21" s="3"/>
      <c r="C21" s="3"/>
      <c r="D21" s="4"/>
      <c r="E21" s="4"/>
      <c r="F21" s="4"/>
      <c r="G21" s="3" t="s">
        <v>25</v>
      </c>
      <c r="H21" s="3"/>
      <c r="I21" s="4"/>
      <c r="J21" s="4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</row>
    <row r="22" customFormat="false" ht="12.75" hidden="false" customHeight="true" outlineLevel="0" collapsed="false">
      <c r="A22" s="3" t="s">
        <v>26</v>
      </c>
      <c r="B22" s="3"/>
      <c r="C22" s="3"/>
      <c r="D22" s="4"/>
      <c r="E22" s="4"/>
      <c r="F22" s="4"/>
      <c r="G22" s="4"/>
      <c r="H22" s="4"/>
      <c r="I22" s="4"/>
      <c r="J22" s="4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</row>
    <row r="23" customFormat="false" ht="15" hidden="false" customHeight="true" outlineLevel="0" collapsed="false">
      <c r="A23" s="5" t="s">
        <v>27</v>
      </c>
      <c r="B23" s="5"/>
      <c r="C23" s="5"/>
      <c r="D23" s="5"/>
      <c r="E23" s="5"/>
      <c r="F23" s="5" t="s">
        <v>20</v>
      </c>
      <c r="G23" s="5" t="s">
        <v>28</v>
      </c>
      <c r="H23" s="5"/>
      <c r="I23" s="5"/>
      <c r="J23" s="5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</row>
    <row r="24" customFormat="false" ht="15" hidden="false" customHeight="true" outlineLevel="0" collapsed="false">
      <c r="A24" s="3" t="s">
        <v>29</v>
      </c>
      <c r="B24" s="3"/>
      <c r="C24" s="3"/>
      <c r="D24" s="3"/>
      <c r="E24" s="3"/>
      <c r="F24" s="4" t="s">
        <v>20</v>
      </c>
      <c r="G24" s="14" t="n">
        <f aca="false">IF(F24="DOUTOR",10,0)</f>
        <v>0</v>
      </c>
      <c r="H24" s="15"/>
      <c r="I24" s="15"/>
      <c r="J24" s="15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</row>
    <row r="25" customFormat="false" ht="15" hidden="false" customHeight="true" outlineLevel="0" collapsed="false">
      <c r="A25" s="16" t="s">
        <v>30</v>
      </c>
      <c r="B25" s="16"/>
      <c r="C25" s="16"/>
      <c r="D25" s="16"/>
      <c r="E25" s="16"/>
      <c r="F25" s="16"/>
      <c r="G25" s="16"/>
      <c r="H25" s="16"/>
      <c r="I25" s="16"/>
      <c r="J25" s="16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</row>
    <row r="26" customFormat="false" ht="12" hidden="false" customHeight="true" outlineLevel="0" collapsed="false">
      <c r="A26" s="3" t="s">
        <v>31</v>
      </c>
      <c r="B26" s="3"/>
      <c r="C26" s="3"/>
      <c r="D26" s="3"/>
      <c r="E26" s="3"/>
      <c r="F26" s="4" t="s">
        <v>20</v>
      </c>
      <c r="G26" s="14" t="n">
        <f aca="false">IF(F26="SELECIONAR",0,IF(F26=0,0,IF(F26=1,1,IF(F26=2,2,IF(F26=3,3,IF(F26=4,4,IF(F26=5,5,IF(F26="6 ou MAIS",6))))))))</f>
        <v>0</v>
      </c>
      <c r="H26" s="15"/>
      <c r="I26" s="15"/>
      <c r="J26" s="15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customFormat="false" ht="12" hidden="false" customHeight="true" outlineLevel="0" collapsed="false">
      <c r="A27" s="3" t="s">
        <v>32</v>
      </c>
      <c r="B27" s="3"/>
      <c r="C27" s="3"/>
      <c r="D27" s="3"/>
      <c r="E27" s="3"/>
      <c r="F27" s="4" t="s">
        <v>20</v>
      </c>
      <c r="G27" s="14" t="n">
        <f aca="false">IF(F27="SELECIONAR",0,IF(F27=0,0,IF(F27=1,0.5,IF(F27=2,1,IF(F27=3,1.5,IF(F27=4,2,IF(F27=5,2.5,IF(F27=6,3,IF(F27=7,3.5,IF(F27=8,4,IF(F27=9,4.5,IF(F27=10,5,IF(F27=11,5.5,IF(F27="12 OU MAIS",6))))))))))))))</f>
        <v>0</v>
      </c>
      <c r="H27" s="15"/>
      <c r="I27" s="15"/>
      <c r="J27" s="15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customFormat="false" ht="12" hidden="false" customHeight="true" outlineLevel="0" collapsed="false">
      <c r="A28" s="18" t="s">
        <v>33</v>
      </c>
      <c r="B28" s="18"/>
      <c r="C28" s="18"/>
      <c r="D28" s="18"/>
      <c r="E28" s="18"/>
      <c r="F28" s="4" t="s">
        <v>20</v>
      </c>
      <c r="G28" s="14" t="n">
        <f aca="false">IF(F28="SELECIONAR",0,IF(F28=0,0,IF(F28=1,1,IF(F28=2,2,IF(F28=3,3,IF(F28=4,4,IF(F28=5,5,IF(F28="6 OU MAIS",6))))))))</f>
        <v>0</v>
      </c>
      <c r="H28" s="15"/>
      <c r="I28" s="15"/>
      <c r="J28" s="15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customFormat="false" ht="12" hidden="false" customHeight="true" outlineLevel="0" collapsed="false">
      <c r="A29" s="3" t="s">
        <v>34</v>
      </c>
      <c r="B29" s="3"/>
      <c r="C29" s="3"/>
      <c r="D29" s="3"/>
      <c r="E29" s="3"/>
      <c r="F29" s="4" t="s">
        <v>20</v>
      </c>
      <c r="G29" s="14" t="n">
        <f aca="false">IF(F29="SELECIONAR",0,IF(F29=0,0,IF(F29=1,2,IF(F29=2,4,IF(F29="3 OU MAIS",6)))))</f>
        <v>0</v>
      </c>
      <c r="H29" s="15"/>
      <c r="I29" s="15"/>
      <c r="J29" s="15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customFormat="false" ht="12" hidden="false" customHeight="true" outlineLevel="0" collapsed="false">
      <c r="A30" s="3" t="s">
        <v>35</v>
      </c>
      <c r="B30" s="3"/>
      <c r="C30" s="3"/>
      <c r="D30" s="3"/>
      <c r="E30" s="3"/>
      <c r="F30" s="4" t="s">
        <v>20</v>
      </c>
      <c r="G30" s="14" t="n">
        <f aca="false">IF(F30="SELECIONAR",0,IF(F30=0,0,IF(F30=1,3,IF(F30=2,6,IF(F30="3 OU MAIS",6)))))</f>
        <v>0</v>
      </c>
      <c r="H30" s="15"/>
      <c r="I30" s="15"/>
      <c r="J30" s="15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customFormat="false" ht="15" hidden="false" customHeight="true" outlineLevel="0" collapsed="false">
      <c r="A31" s="19" t="s">
        <v>36</v>
      </c>
      <c r="B31" s="19"/>
      <c r="C31" s="19"/>
      <c r="D31" s="19"/>
      <c r="E31" s="19"/>
      <c r="F31" s="19"/>
      <c r="G31" s="19"/>
      <c r="H31" s="19"/>
      <c r="I31" s="19"/>
      <c r="J31" s="19"/>
      <c r="M31" s="17"/>
      <c r="N31" s="17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17"/>
      <c r="Z31" s="17"/>
      <c r="AA31" s="17"/>
      <c r="AB31" s="17"/>
      <c r="AC31" s="17"/>
    </row>
    <row r="32" customFormat="false" ht="12.75" hidden="false" customHeight="true" outlineLevel="0" collapsed="false">
      <c r="A32" s="3" t="s">
        <v>37</v>
      </c>
      <c r="B32" s="3"/>
      <c r="C32" s="3"/>
      <c r="D32" s="3"/>
      <c r="E32" s="3"/>
      <c r="F32" s="4" t="s">
        <v>20</v>
      </c>
      <c r="G32" s="14" t="n">
        <f aca="false">IF(F32="SELECIONAR",0,IF(F32=0,0,IF(F32=1,2.5,IF(F32=2,5,IF(F32=3,7.5,IF(F32="4 OU MAIS",10))))))</f>
        <v>0</v>
      </c>
      <c r="H32" s="15"/>
      <c r="I32" s="15"/>
      <c r="J32" s="15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customFormat="false" ht="12.75" hidden="false" customHeight="true" outlineLevel="0" collapsed="false">
      <c r="A33" s="3" t="s">
        <v>38</v>
      </c>
      <c r="B33" s="3"/>
      <c r="C33" s="3"/>
      <c r="D33" s="3"/>
      <c r="E33" s="3"/>
      <c r="F33" s="4" t="s">
        <v>20</v>
      </c>
      <c r="G33" s="14" t="n">
        <f aca="false">IF(F33="SELECIONAR",0,IF(F33=0,0,IF(F33=1,2,IF(F33=2,4,IF(F33=3,6,IF(F33=4,8,IF(F33="5 OU MAIS",10)))))))</f>
        <v>0</v>
      </c>
      <c r="H33" s="15"/>
      <c r="I33" s="15"/>
      <c r="J33" s="15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customFormat="false" ht="12.75" hidden="false" customHeight="true" outlineLevel="0" collapsed="false">
      <c r="A34" s="3" t="s">
        <v>39</v>
      </c>
      <c r="B34" s="3"/>
      <c r="C34" s="3"/>
      <c r="D34" s="3"/>
      <c r="E34" s="3"/>
      <c r="F34" s="4" t="s">
        <v>20</v>
      </c>
      <c r="G34" s="14" t="n">
        <f aca="false">IF(F34="SELECIONAR",0,IF(F34=0,0,IF(F34=1,1.25,IF(F34=2,2.5,IF(F34=3,3.75,IF(F34="4 OU MAIS",5))))))</f>
        <v>0</v>
      </c>
      <c r="H34" s="15"/>
      <c r="I34" s="15"/>
      <c r="J34" s="15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customFormat="false" ht="12.75" hidden="false" customHeight="true" outlineLevel="0" collapsed="false">
      <c r="A35" s="3" t="s">
        <v>40</v>
      </c>
      <c r="B35" s="3"/>
      <c r="C35" s="3"/>
      <c r="D35" s="3"/>
      <c r="E35" s="3"/>
      <c r="F35" s="4" t="s">
        <v>20</v>
      </c>
      <c r="G35" s="14" t="n">
        <f aca="false">IF(F35="SELECIONAR",0,IF(F35=0,0,IF(F35=1,1,IF(F35=2,2,IF(F35=3,3,IF(F35=4,4,IF(F35="5 OU MAIS",5)))))))</f>
        <v>0</v>
      </c>
      <c r="H35" s="15"/>
      <c r="I35" s="15"/>
      <c r="J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customFormat="false" ht="12.75" hidden="false" customHeight="true" outlineLevel="0" collapsed="false">
      <c r="A36" s="3" t="s">
        <v>41</v>
      </c>
      <c r="B36" s="3"/>
      <c r="C36" s="3"/>
      <c r="D36" s="3"/>
      <c r="E36" s="3"/>
      <c r="F36" s="4" t="s">
        <v>20</v>
      </c>
      <c r="G36" s="14" t="n">
        <f aca="false">IF(F36="SELECIONAR",0,IF(F36=0,0,IF(F36=1,1,IF(F36=2,2,IF(F36=3,3,IF(F36=4,4,IF(F36="5 OU MAIS",5)))))))</f>
        <v>0</v>
      </c>
      <c r="H36" s="15"/>
      <c r="I36" s="15"/>
      <c r="J36" s="15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customFormat="false" ht="12.75" hidden="false" customHeight="true" outlineLevel="0" collapsed="false">
      <c r="A37" s="3" t="s">
        <v>42</v>
      </c>
      <c r="B37" s="3"/>
      <c r="C37" s="3"/>
      <c r="D37" s="3"/>
      <c r="E37" s="3"/>
      <c r="F37" s="4" t="s">
        <v>20</v>
      </c>
      <c r="G37" s="14" t="n">
        <f aca="false">IF(F37="SELECIONAR",0,IF(F37=0,0,IF(F37=1,0.5,IF(F37=2,1,IF(F37=3,1.5,IF(F37=4,3,IF(F37=5,2.5,IF(F37=6,3,IF(F37=7,3.5,IF(F37=8,4,IF(F37=9,4.5,IF(F37="10 OU MAIS",5))))))))))))</f>
        <v>0</v>
      </c>
      <c r="H37" s="15"/>
      <c r="I37" s="15"/>
      <c r="J37" s="15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customFormat="false" ht="15" hidden="false" customHeight="true" outlineLevel="0" collapsed="false">
      <c r="A38" s="21" t="s">
        <v>43</v>
      </c>
      <c r="B38" s="21"/>
      <c r="C38" s="21"/>
      <c r="D38" s="21"/>
      <c r="E38" s="21"/>
      <c r="F38" s="21"/>
      <c r="G38" s="21"/>
      <c r="H38" s="21"/>
      <c r="I38" s="21"/>
      <c r="J38" s="21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customFormat="false" ht="15" hidden="false" customHeight="true" outlineLevel="0" collapsed="false">
      <c r="A39" s="3" t="s">
        <v>44</v>
      </c>
      <c r="B39" s="3"/>
      <c r="C39" s="3"/>
      <c r="D39" s="3"/>
      <c r="E39" s="3"/>
      <c r="F39" s="4" t="s">
        <v>20</v>
      </c>
      <c r="G39" s="14" t="n">
        <f aca="false">IF(F39="SIM",5,0)</f>
        <v>0</v>
      </c>
      <c r="H39" s="15"/>
      <c r="I39" s="15"/>
      <c r="J39" s="15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customFormat="false" ht="15" hidden="false" customHeight="true" outlineLevel="0" collapsed="false">
      <c r="A40" s="3" t="s">
        <v>45</v>
      </c>
      <c r="B40" s="3"/>
      <c r="C40" s="3"/>
      <c r="D40" s="3"/>
      <c r="E40" s="4"/>
      <c r="F40" s="4"/>
      <c r="G40" s="4"/>
      <c r="H40" s="4"/>
      <c r="I40" s="4"/>
      <c r="J40" s="4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customFormat="false" ht="15" hidden="false" customHeight="true" outlineLevel="0" collapsed="false">
      <c r="A41" s="16" t="s">
        <v>46</v>
      </c>
      <c r="B41" s="16"/>
      <c r="C41" s="16"/>
      <c r="D41" s="16"/>
      <c r="E41" s="16"/>
      <c r="F41" s="16"/>
      <c r="G41" s="16"/>
      <c r="H41" s="16"/>
      <c r="I41" s="16"/>
      <c r="J41" s="16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customFormat="false" ht="12" hidden="false" customHeight="true" outlineLevel="0" collapsed="false">
      <c r="A42" s="3" t="s">
        <v>47</v>
      </c>
      <c r="B42" s="3"/>
      <c r="C42" s="3"/>
      <c r="D42" s="3"/>
      <c r="E42" s="3"/>
      <c r="F42" s="4" t="s">
        <v>20</v>
      </c>
      <c r="G42" s="14" t="n">
        <f aca="false">IF(F42="SELECIONAR",0,IF(F42=0,0,IF(F42=1,2.5,IF(F42="2 OU MAIS",5))))</f>
        <v>0</v>
      </c>
      <c r="H42" s="22"/>
      <c r="I42" s="22"/>
      <c r="J42" s="22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customFormat="false" ht="12" hidden="false" customHeight="true" outlineLevel="0" collapsed="false">
      <c r="A43" s="3" t="s">
        <v>48</v>
      </c>
      <c r="B43" s="3"/>
      <c r="C43" s="3"/>
      <c r="D43" s="3"/>
      <c r="E43" s="3"/>
      <c r="F43" s="4" t="s">
        <v>20</v>
      </c>
      <c r="G43" s="14" t="n">
        <f aca="false">IF(F43="SELECIONAR",0,IF(F43=0,0,IF(F43=1,1,IF(F43=2,2,IF(F43=3,3,IF(F43=4,4,IF(F43="5 OU MAIS",5)))))))</f>
        <v>0</v>
      </c>
      <c r="H43" s="22"/>
      <c r="I43" s="22"/>
      <c r="J43" s="22"/>
    </row>
    <row r="44" customFormat="false" ht="15" hidden="false" customHeight="false" outlineLevel="0" collapsed="false">
      <c r="A44" s="23" t="s">
        <v>49</v>
      </c>
      <c r="B44" s="23"/>
      <c r="C44" s="23"/>
      <c r="D44" s="23"/>
      <c r="E44" s="23"/>
      <c r="F44" s="23"/>
      <c r="G44" s="23"/>
      <c r="H44" s="23"/>
      <c r="I44" s="23"/>
      <c r="J44" s="23"/>
    </row>
    <row r="45" customFormat="false" ht="15" hidden="false" customHeight="true" outlineLevel="0" collapsed="false">
      <c r="A45" s="21" t="s">
        <v>50</v>
      </c>
      <c r="B45" s="21"/>
      <c r="C45" s="21"/>
      <c r="D45" s="21"/>
      <c r="E45" s="21"/>
      <c r="F45" s="21"/>
      <c r="G45" s="21"/>
      <c r="H45" s="21"/>
      <c r="I45" s="21"/>
      <c r="J45" s="21"/>
    </row>
    <row r="46" customFormat="false" ht="15" hidden="false" customHeight="true" outlineLevel="0" collapsed="false">
      <c r="A46" s="3" t="s">
        <v>51</v>
      </c>
      <c r="B46" s="3"/>
      <c r="C46" s="3"/>
      <c r="D46" s="3"/>
      <c r="E46" s="3"/>
      <c r="F46" s="4" t="s">
        <v>20</v>
      </c>
      <c r="G46" s="14" t="n">
        <f aca="false">IF(F46="SIM",5,0)</f>
        <v>0</v>
      </c>
      <c r="H46" s="22"/>
      <c r="I46" s="22"/>
      <c r="J46" s="22"/>
    </row>
    <row r="47" customFormat="false" ht="37.5" hidden="false" customHeight="true" outlineLevel="0" collapsed="false">
      <c r="A47" s="24" t="s">
        <v>52</v>
      </c>
      <c r="B47" s="24"/>
      <c r="C47" s="24"/>
      <c r="D47" s="24"/>
      <c r="E47" s="24"/>
      <c r="F47" s="24"/>
      <c r="G47" s="24"/>
      <c r="H47" s="24"/>
      <c r="I47" s="24"/>
      <c r="J47" s="24"/>
    </row>
    <row r="48" customFormat="false" ht="18.75" hidden="false" customHeight="true" outlineLevel="0" collapsed="false">
      <c r="A48" s="25" t="s">
        <v>53</v>
      </c>
      <c r="B48" s="25"/>
      <c r="C48" s="25"/>
      <c r="D48" s="25"/>
      <c r="E48" s="25"/>
      <c r="F48" s="26" t="s">
        <v>54</v>
      </c>
      <c r="G48" s="26"/>
      <c r="H48" s="26"/>
      <c r="I48" s="26"/>
      <c r="J48" s="26"/>
    </row>
    <row r="49" customFormat="false" ht="6" hidden="false" customHeight="true" outlineLevel="0" collapsed="false">
      <c r="A49" s="25"/>
      <c r="B49" s="25"/>
      <c r="C49" s="25"/>
      <c r="D49" s="25"/>
      <c r="E49" s="25"/>
      <c r="F49" s="26"/>
      <c r="G49" s="26"/>
      <c r="H49" s="26"/>
      <c r="I49" s="26"/>
      <c r="J49" s="26"/>
    </row>
    <row r="50" customFormat="false" ht="15.75" hidden="false" customHeight="true" outlineLevel="0" collapsed="false">
      <c r="A50" s="27" t="s">
        <v>55</v>
      </c>
      <c r="B50" s="27"/>
      <c r="C50" s="27"/>
      <c r="D50" s="27"/>
      <c r="E50" s="27"/>
      <c r="F50" s="27" t="s">
        <v>56</v>
      </c>
      <c r="G50" s="27"/>
      <c r="H50" s="27"/>
      <c r="I50" s="27"/>
      <c r="J50" s="27"/>
    </row>
    <row r="51" customFormat="false" ht="17.25" hidden="false" customHeight="true" outlineLevel="0" collapsed="false">
      <c r="A51" s="28" t="s">
        <v>28</v>
      </c>
      <c r="B51" s="28"/>
      <c r="C51" s="29" t="n">
        <f aca="false">G24+G26+G27+G28+G29+G30+G32+G33+G34+G35+G36+G37+G39+G42+G43+G46</f>
        <v>0</v>
      </c>
      <c r="D51" s="3"/>
      <c r="E51" s="3"/>
      <c r="F51" s="3"/>
      <c r="G51" s="3"/>
      <c r="H51" s="3"/>
      <c r="I51" s="3"/>
      <c r="J51" s="3"/>
    </row>
  </sheetData>
  <sheetProtection sheet="true" objects="true" scenarios="true"/>
  <mergeCells count="79">
    <mergeCell ref="A1:J1"/>
    <mergeCell ref="A2:B2"/>
    <mergeCell ref="C2:E2"/>
    <mergeCell ref="F2:G2"/>
    <mergeCell ref="H2:J2"/>
    <mergeCell ref="A3:E3"/>
    <mergeCell ref="F3:J3"/>
    <mergeCell ref="A4:J4"/>
    <mergeCell ref="A5:J5"/>
    <mergeCell ref="A6:B9"/>
    <mergeCell ref="C6:E9"/>
    <mergeCell ref="G6:J6"/>
    <mergeCell ref="G7:J7"/>
    <mergeCell ref="G8:J8"/>
    <mergeCell ref="G9:J9"/>
    <mergeCell ref="A10:C10"/>
    <mergeCell ref="D10:J10"/>
    <mergeCell ref="A11:J11"/>
    <mergeCell ref="A12:J12"/>
    <mergeCell ref="A13:J13"/>
    <mergeCell ref="H14:I14"/>
    <mergeCell ref="A15:B15"/>
    <mergeCell ref="C15:J15"/>
    <mergeCell ref="A16:J16"/>
    <mergeCell ref="A17:C17"/>
    <mergeCell ref="D17:F17"/>
    <mergeCell ref="G17:J17"/>
    <mergeCell ref="A18:C18"/>
    <mergeCell ref="D18:J18"/>
    <mergeCell ref="A19:C19"/>
    <mergeCell ref="D19:J19"/>
    <mergeCell ref="A20:C20"/>
    <mergeCell ref="D20:J20"/>
    <mergeCell ref="A21:C21"/>
    <mergeCell ref="D21:F21"/>
    <mergeCell ref="G21:H21"/>
    <mergeCell ref="I21:J21"/>
    <mergeCell ref="A22:C22"/>
    <mergeCell ref="D22:J22"/>
    <mergeCell ref="A23:E23"/>
    <mergeCell ref="H23:J23"/>
    <mergeCell ref="A24:E24"/>
    <mergeCell ref="H24:J24"/>
    <mergeCell ref="A25:J25"/>
    <mergeCell ref="A26:E26"/>
    <mergeCell ref="H26:J30"/>
    <mergeCell ref="A27:E27"/>
    <mergeCell ref="A28:E28"/>
    <mergeCell ref="A29:E29"/>
    <mergeCell ref="A30:E30"/>
    <mergeCell ref="A31:J31"/>
    <mergeCell ref="O31:X31"/>
    <mergeCell ref="A32:E32"/>
    <mergeCell ref="H32:J37"/>
    <mergeCell ref="A33:E33"/>
    <mergeCell ref="A34:E34"/>
    <mergeCell ref="A35:E35"/>
    <mergeCell ref="A36:E36"/>
    <mergeCell ref="A37:E37"/>
    <mergeCell ref="A38:J38"/>
    <mergeCell ref="A39:E39"/>
    <mergeCell ref="H39:J39"/>
    <mergeCell ref="A40:D40"/>
    <mergeCell ref="E40:J40"/>
    <mergeCell ref="A41:J41"/>
    <mergeCell ref="A42:E42"/>
    <mergeCell ref="H42:J43"/>
    <mergeCell ref="A43:E43"/>
    <mergeCell ref="A44:J44"/>
    <mergeCell ref="A45:J45"/>
    <mergeCell ref="A46:E46"/>
    <mergeCell ref="H46:J46"/>
    <mergeCell ref="A47:J47"/>
    <mergeCell ref="A48:E49"/>
    <mergeCell ref="F48:J49"/>
    <mergeCell ref="A50:E50"/>
    <mergeCell ref="F50:J50"/>
    <mergeCell ref="A51:B51"/>
    <mergeCell ref="D51:J51"/>
  </mergeCells>
  <dataValidations count="16">
    <dataValidation allowBlank="true" operator="between" showDropDown="false" showErrorMessage="true" showInputMessage="true" sqref="D17:F17" type="list">
      <formula1>"SELECIONAR,DOCENTE,TÉCNICO ADMINISTRATIVO"</formula1>
      <formula2>0</formula2>
    </dataValidation>
    <dataValidation allowBlank="true" operator="between" showDropDown="false" showErrorMessage="true" showInputMessage="true" sqref="F24" type="list">
      <formula1>"SELECIONAR,MESTRE,DOUTOR"</formula1>
      <formula2>0</formula2>
    </dataValidation>
    <dataValidation allowBlank="true" operator="between" showDropDown="false" showErrorMessage="true" showInputMessage="true" sqref="F39 F46" type="list">
      <formula1>"SELECIONAR,SIM,NÃO"</formula1>
      <formula2>0</formula2>
    </dataValidation>
    <dataValidation allowBlank="true" operator="between" showDropDown="false" showErrorMessage="true" showInputMessage="true" sqref="F43" type="list">
      <formula1>"SELECIONAR,0,1,2,3,4,5 OU MAIS"</formula1>
      <formula2>0</formula2>
    </dataValidation>
    <dataValidation allowBlank="true" operator="between" showDropDown="false" showErrorMessage="true" showInputMessage="true" sqref="F28" type="list">
      <formula1>"SELECIONAR,0,1,2,3,4,5,6 OU MAIS"</formula1>
      <formula2>0</formula2>
    </dataValidation>
    <dataValidation allowBlank="true" operator="between" showDropDown="false" showErrorMessage="true" showInputMessage="true" sqref="F36" type="list">
      <formula1>"SELECIONAR,0,1,2,3,4,5 OU MAIS"</formula1>
      <formula2>0</formula2>
    </dataValidation>
    <dataValidation allowBlank="true" operator="between" showDropDown="false" showErrorMessage="true" showInputMessage="true" sqref="F30" type="list">
      <formula1>"SELECIONAR,0,1,2,3 OU MAIS"</formula1>
      <formula2>0</formula2>
    </dataValidation>
    <dataValidation allowBlank="true" operator="between" showDropDown="false" showErrorMessage="true" showInputMessage="true" sqref="F42" type="list">
      <formula1>"SELECIONAR,0,1,2 OU MAIS"</formula1>
      <formula2>0</formula2>
    </dataValidation>
    <dataValidation allowBlank="true" operator="between" showDropDown="false" showErrorMessage="true" showInputMessage="true" sqref="F35" type="list">
      <formula1>"SELECIONAR,0,1,2,3,4,5 OU MAIS"</formula1>
      <formula2>0</formula2>
    </dataValidation>
    <dataValidation allowBlank="true" operator="between" showDropDown="false" showErrorMessage="true" showInputMessage="true" sqref="F37" type="list">
      <formula1>"SELECIONAR,0,1,2,3,4,5,6,7,8,9,10 OU MAIS"</formula1>
      <formula2>0</formula2>
    </dataValidation>
    <dataValidation allowBlank="true" operator="between" showDropDown="false" showErrorMessage="true" showInputMessage="true" sqref="F26" type="list">
      <formula1>"SELECIONAR,0,1,2,3,4,5,6 OU MAIS"</formula1>
      <formula2>0</formula2>
    </dataValidation>
    <dataValidation allowBlank="true" operator="between" showDropDown="false" showErrorMessage="true" showInputMessage="true" sqref="F27" type="list">
      <formula1>"SELECIONAR,0,1,2,3,4,5,6,7,8,9,10,11,12 OU MAIS"</formula1>
      <formula2>0</formula2>
    </dataValidation>
    <dataValidation allowBlank="true" operator="between" showDropDown="false" showErrorMessage="true" showInputMessage="true" sqref="F29" type="list">
      <formula1>"SELECIONAR,0,1,2,3 OU MAIS"</formula1>
      <formula2>0</formula2>
    </dataValidation>
    <dataValidation allowBlank="true" operator="between" showDropDown="false" showErrorMessage="true" showInputMessage="true" sqref="F34" type="list">
      <formula1>"SELECIONAR,0,1,2,3,4 OU MAIS"</formula1>
      <formula2>0</formula2>
    </dataValidation>
    <dataValidation allowBlank="true" operator="between" showDropDown="false" showErrorMessage="true" showInputMessage="true" sqref="F32" type="list">
      <formula1>"SELECIONAR,0,1,2,3,4 OU MAIS"</formula1>
      <formula2>0</formula2>
    </dataValidation>
    <dataValidation allowBlank="true" operator="between" showDropDown="false" showErrorMessage="true" showInputMessage="true" sqref="F33" type="list">
      <formula1>"SELECIONAR,0,1,2,3,4,5 OU MAIS"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50" activeCellId="0" sqref="K50"/>
    </sheetView>
  </sheetViews>
  <sheetFormatPr defaultRowHeight="15"/>
  <cols>
    <col collapsed="false" hidden="false" max="5" min="1" style="0" width="8.57085020242915"/>
    <col collapsed="false" hidden="false" max="6" min="6" style="0" width="12.1052631578947"/>
    <col collapsed="false" hidden="false" max="9" min="7" style="0" width="8.57085020242915"/>
    <col collapsed="false" hidden="false" max="10" min="10" style="0" width="11.5708502024291"/>
    <col collapsed="false" hidden="false" max="1025" min="11" style="0" width="8.57085020242915"/>
  </cols>
  <sheetData>
    <row r="1" customFormat="false" ht="15.75" hidden="false" customHeight="true" outlineLevel="0" collapsed="false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true" outlineLevel="0" collapsed="false">
      <c r="A2" s="3" t="s">
        <v>1</v>
      </c>
      <c r="B2" s="3"/>
      <c r="C2" s="4"/>
      <c r="D2" s="4"/>
      <c r="E2" s="4"/>
      <c r="F2" s="3" t="s">
        <v>2</v>
      </c>
      <c r="G2" s="3"/>
      <c r="H2" s="4" t="s">
        <v>3</v>
      </c>
      <c r="I2" s="4"/>
      <c r="J2" s="4"/>
    </row>
    <row r="3" customFormat="false" ht="15" hidden="false" customHeight="true" outlineLevel="0" collapsed="false">
      <c r="A3" s="3" t="s">
        <v>4</v>
      </c>
      <c r="B3" s="3"/>
      <c r="C3" s="3"/>
      <c r="D3" s="3"/>
      <c r="E3" s="3"/>
      <c r="F3" s="4"/>
      <c r="G3" s="4"/>
      <c r="H3" s="4"/>
      <c r="I3" s="4"/>
      <c r="J3" s="4"/>
    </row>
    <row r="4" customFormat="false" ht="15" hidden="false" customHeight="true" outlineLevel="0" collapsed="false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</row>
    <row r="5" customFormat="false" ht="15" hidden="false" customHeight="true" outlineLevel="0" collapsed="false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</row>
    <row r="6" customFormat="false" ht="15" hidden="false" customHeight="true" outlineLevel="0" collapsed="false">
      <c r="A6" s="30" t="s">
        <v>7</v>
      </c>
      <c r="B6" s="30"/>
      <c r="C6" s="31" t="s">
        <v>8</v>
      </c>
      <c r="D6" s="31"/>
      <c r="E6" s="31"/>
      <c r="F6" s="8" t="s">
        <v>9</v>
      </c>
      <c r="G6" s="9" t="s">
        <v>58</v>
      </c>
      <c r="H6" s="9"/>
      <c r="I6" s="9"/>
      <c r="J6" s="9"/>
    </row>
    <row r="7" customFormat="false" ht="15" hidden="false" customHeight="true" outlineLevel="0" collapsed="false">
      <c r="A7" s="30"/>
      <c r="B7" s="30"/>
      <c r="C7" s="31"/>
      <c r="D7" s="31"/>
      <c r="E7" s="31"/>
      <c r="F7" s="8" t="s">
        <v>9</v>
      </c>
      <c r="G7" s="9" t="s">
        <v>59</v>
      </c>
      <c r="H7" s="9"/>
      <c r="I7" s="9"/>
      <c r="J7" s="9"/>
    </row>
    <row r="8" customFormat="false" ht="15" hidden="false" customHeight="true" outlineLevel="0" collapsed="false">
      <c r="A8" s="3" t="s">
        <v>14</v>
      </c>
      <c r="B8" s="3"/>
      <c r="C8" s="3"/>
      <c r="D8" s="4"/>
      <c r="E8" s="4"/>
      <c r="F8" s="4"/>
      <c r="G8" s="4"/>
      <c r="H8" s="4"/>
      <c r="I8" s="4"/>
      <c r="J8" s="4"/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</row>
    <row r="10" customFormat="false" ht="15" hidden="false" customHeight="true" outlineLevel="0" collapsed="false">
      <c r="A10" s="3" t="s">
        <v>15</v>
      </c>
      <c r="B10" s="3"/>
      <c r="C10" s="3"/>
      <c r="D10" s="3"/>
      <c r="E10" s="3"/>
      <c r="F10" s="3"/>
      <c r="G10" s="3"/>
      <c r="H10" s="3"/>
      <c r="I10" s="3"/>
      <c r="J10" s="3"/>
    </row>
    <row r="11" customFormat="false" ht="15" hidden="false" customHeight="true" outlineLevel="0" collapsed="false">
      <c r="A11" s="3" t="s">
        <v>16</v>
      </c>
      <c r="B11" s="3"/>
      <c r="C11" s="3"/>
      <c r="D11" s="3"/>
      <c r="E11" s="3"/>
      <c r="F11" s="3"/>
      <c r="G11" s="3"/>
      <c r="H11" s="3"/>
      <c r="I11" s="3"/>
      <c r="J11" s="3"/>
    </row>
    <row r="12" customFormat="false" ht="15" hidden="false" customHeight="false" outlineLevel="0" collapsed="false">
      <c r="A12" s="11"/>
      <c r="B12" s="11"/>
      <c r="C12" s="11"/>
      <c r="D12" s="11"/>
      <c r="E12" s="11"/>
      <c r="F12" s="11"/>
      <c r="G12" s="11"/>
      <c r="H12" s="4"/>
      <c r="I12" s="4"/>
      <c r="J12" s="12"/>
    </row>
    <row r="13" customFormat="false" ht="15" hidden="false" customHeight="true" outlineLevel="0" collapsed="false">
      <c r="A13" s="3" t="s">
        <v>17</v>
      </c>
      <c r="B13" s="3"/>
      <c r="C13" s="4"/>
      <c r="D13" s="4"/>
      <c r="E13" s="4"/>
      <c r="F13" s="4"/>
      <c r="G13" s="4"/>
      <c r="H13" s="4"/>
      <c r="I13" s="4"/>
      <c r="J13" s="4"/>
    </row>
    <row r="14" customFormat="false" ht="15" hidden="false" customHeight="true" outlineLevel="0" collapsed="false">
      <c r="A14" s="5" t="s">
        <v>18</v>
      </c>
      <c r="B14" s="5"/>
      <c r="C14" s="5"/>
      <c r="D14" s="5"/>
      <c r="E14" s="5"/>
      <c r="F14" s="5"/>
      <c r="G14" s="5"/>
      <c r="H14" s="5"/>
      <c r="I14" s="5"/>
      <c r="J14" s="5"/>
    </row>
    <row r="15" customFormat="false" ht="15" hidden="false" customHeight="true" outlineLevel="0" collapsed="false">
      <c r="A15" s="3" t="s">
        <v>19</v>
      </c>
      <c r="B15" s="3"/>
      <c r="C15" s="3"/>
      <c r="D15" s="4" t="s">
        <v>20</v>
      </c>
      <c r="E15" s="4"/>
      <c r="F15" s="4"/>
      <c r="G15" s="13"/>
      <c r="H15" s="13"/>
      <c r="I15" s="13"/>
      <c r="J15" s="13"/>
    </row>
    <row r="16" customFormat="false" ht="15" hidden="false" customHeight="true" outlineLevel="0" collapsed="false">
      <c r="A16" s="3" t="s">
        <v>21</v>
      </c>
      <c r="B16" s="3"/>
      <c r="C16" s="3"/>
      <c r="D16" s="4"/>
      <c r="E16" s="4"/>
      <c r="F16" s="4"/>
      <c r="G16" s="4"/>
      <c r="H16" s="4"/>
      <c r="I16" s="4"/>
      <c r="J16" s="4"/>
    </row>
    <row r="17" customFormat="false" ht="15" hidden="false" customHeight="true" outlineLevel="0" collapsed="false">
      <c r="A17" s="3" t="s">
        <v>22</v>
      </c>
      <c r="B17" s="3"/>
      <c r="C17" s="3"/>
      <c r="D17" s="4"/>
      <c r="E17" s="4"/>
      <c r="F17" s="4"/>
      <c r="G17" s="4"/>
      <c r="H17" s="4"/>
      <c r="I17" s="4"/>
      <c r="J17" s="4"/>
    </row>
    <row r="18" customFormat="false" ht="15" hidden="false" customHeight="true" outlineLevel="0" collapsed="false">
      <c r="A18" s="3" t="s">
        <v>23</v>
      </c>
      <c r="B18" s="3"/>
      <c r="C18" s="3"/>
      <c r="D18" s="4"/>
      <c r="E18" s="4"/>
      <c r="F18" s="4"/>
      <c r="G18" s="4"/>
      <c r="H18" s="4"/>
      <c r="I18" s="4"/>
      <c r="J18" s="4"/>
    </row>
    <row r="19" customFormat="false" ht="15" hidden="false" customHeight="true" outlineLevel="0" collapsed="false">
      <c r="A19" s="3" t="s">
        <v>24</v>
      </c>
      <c r="B19" s="3"/>
      <c r="C19" s="3"/>
      <c r="D19" s="4"/>
      <c r="E19" s="4"/>
      <c r="F19" s="4"/>
      <c r="G19" s="3" t="s">
        <v>25</v>
      </c>
      <c r="H19" s="3"/>
      <c r="I19" s="4"/>
      <c r="J19" s="4"/>
    </row>
    <row r="20" customFormat="false" ht="15" hidden="false" customHeight="true" outlineLevel="0" collapsed="false">
      <c r="A20" s="3" t="s">
        <v>26</v>
      </c>
      <c r="B20" s="3"/>
      <c r="C20" s="3"/>
      <c r="D20" s="4"/>
      <c r="E20" s="4"/>
      <c r="F20" s="4"/>
      <c r="G20" s="4"/>
      <c r="H20" s="4"/>
      <c r="I20" s="4"/>
      <c r="J20" s="4"/>
    </row>
    <row r="21" customFormat="false" ht="15" hidden="false" customHeight="true" outlineLevel="0" collapsed="false">
      <c r="A21" s="5" t="s">
        <v>27</v>
      </c>
      <c r="B21" s="5"/>
      <c r="C21" s="5"/>
      <c r="D21" s="5"/>
      <c r="E21" s="5"/>
      <c r="F21" s="5" t="s">
        <v>20</v>
      </c>
      <c r="G21" s="5" t="s">
        <v>28</v>
      </c>
      <c r="H21" s="5"/>
      <c r="I21" s="5"/>
      <c r="J21" s="5"/>
    </row>
    <row r="22" customFormat="false" ht="15" hidden="false" customHeight="true" outlineLevel="0" collapsed="false">
      <c r="A22" s="3" t="s">
        <v>29</v>
      </c>
      <c r="B22" s="3"/>
      <c r="C22" s="3"/>
      <c r="D22" s="3"/>
      <c r="E22" s="3"/>
      <c r="F22" s="4" t="s">
        <v>20</v>
      </c>
      <c r="G22" s="14" t="n">
        <f aca="false">IF(F22="DOUTOR",10,0)</f>
        <v>0</v>
      </c>
      <c r="H22" s="15"/>
      <c r="I22" s="15"/>
      <c r="J22" s="15"/>
    </row>
    <row r="23" customFormat="false" ht="15" hidden="false" customHeight="true" outlineLevel="0" collapsed="false">
      <c r="A23" s="16" t="s">
        <v>30</v>
      </c>
      <c r="B23" s="16"/>
      <c r="C23" s="16"/>
      <c r="D23" s="16"/>
      <c r="E23" s="16"/>
      <c r="F23" s="16"/>
      <c r="G23" s="16"/>
      <c r="H23" s="16"/>
      <c r="I23" s="16"/>
      <c r="J23" s="16"/>
    </row>
    <row r="24" customFormat="false" ht="15" hidden="false" customHeight="true" outlineLevel="0" collapsed="false">
      <c r="A24" s="3" t="s">
        <v>60</v>
      </c>
      <c r="B24" s="3"/>
      <c r="C24" s="3"/>
      <c r="D24" s="3"/>
      <c r="E24" s="3"/>
      <c r="F24" s="4" t="s">
        <v>20</v>
      </c>
      <c r="G24" s="14" t="n">
        <f aca="false">IF(F24="SELECIONAR",0,IF(F24=0,0,IF(F24=1,1,IF(F24=2,2,IF(F24=3,3,IF(F24=4,4,IF(F24=5,5,IF(F24="6 ou MAIS",6))))))))</f>
        <v>0</v>
      </c>
      <c r="H24" s="15"/>
      <c r="I24" s="15"/>
      <c r="J24" s="15"/>
    </row>
    <row r="25" customFormat="false" ht="15" hidden="false" customHeight="true" outlineLevel="0" collapsed="false">
      <c r="A25" s="3" t="s">
        <v>32</v>
      </c>
      <c r="B25" s="3"/>
      <c r="C25" s="3"/>
      <c r="D25" s="3"/>
      <c r="E25" s="3"/>
      <c r="F25" s="4" t="s">
        <v>20</v>
      </c>
      <c r="G25" s="14" t="n">
        <f aca="false">IF(F25="SELECIONAR",0,IF(F25=0,0,IF(F25=1,0.5,IF(F25=2,1,IF(F25=3,1.5,IF(F25=4,2,IF(F25=5,2.5,IF(F25=6,3,IF(F25=7,3.5,IF(F25=8,4,IF(F25=9,4.5,IF(F25=10,5,IF(F25=11,5.5,IF(F25="12 OU MAIS",6))))))))))))))</f>
        <v>0</v>
      </c>
      <c r="H25" s="15"/>
      <c r="I25" s="15"/>
      <c r="J25" s="15"/>
    </row>
    <row r="26" customFormat="false" ht="15" hidden="false" customHeight="false" outlineLevel="0" collapsed="false">
      <c r="A26" s="18" t="s">
        <v>33</v>
      </c>
      <c r="B26" s="18"/>
      <c r="C26" s="18"/>
      <c r="D26" s="18"/>
      <c r="E26" s="18"/>
      <c r="F26" s="4" t="s">
        <v>20</v>
      </c>
      <c r="G26" s="14" t="n">
        <f aca="false">IF(F26="SELECIONAR",0,IF(F26=0,0,IF(F26=1,1,IF(F26=2,2,IF(F26=3,3,IF(F26=4,4,IF(F26=5,5,IF(F26="6 OU MAIS",6))))))))</f>
        <v>0</v>
      </c>
      <c r="H26" s="15"/>
      <c r="I26" s="15"/>
      <c r="J26" s="15"/>
    </row>
    <row r="27" customFormat="false" ht="15" hidden="false" customHeight="true" outlineLevel="0" collapsed="false">
      <c r="A27" s="3" t="s">
        <v>34</v>
      </c>
      <c r="B27" s="3"/>
      <c r="C27" s="3"/>
      <c r="D27" s="3"/>
      <c r="E27" s="3"/>
      <c r="F27" s="4" t="s">
        <v>20</v>
      </c>
      <c r="G27" s="14" t="n">
        <f aca="false">IF(F27="SELECIONAR",0,IF(F27=0,0,IF(F27=1,2,IF(F27=2,4,IF(F27="3 OU MAIS",6)))))</f>
        <v>0</v>
      </c>
      <c r="H27" s="15"/>
      <c r="I27" s="15"/>
      <c r="J27" s="15"/>
    </row>
    <row r="28" customFormat="false" ht="15" hidden="false" customHeight="true" outlineLevel="0" collapsed="false">
      <c r="A28" s="3" t="s">
        <v>35</v>
      </c>
      <c r="B28" s="3"/>
      <c r="C28" s="3"/>
      <c r="D28" s="3"/>
      <c r="E28" s="3"/>
      <c r="F28" s="4" t="s">
        <v>20</v>
      </c>
      <c r="G28" s="14" t="n">
        <f aca="false">IF(F28="SELECIONAR",0,IF(F28=0,0,IF(F28=1,3,IF(F28=2,6,IF(F28="3 OU MAIS",6)))))</f>
        <v>0</v>
      </c>
      <c r="H28" s="15"/>
      <c r="I28" s="15"/>
      <c r="J28" s="15"/>
    </row>
    <row r="29" customFormat="false" ht="15.75" hidden="false" customHeight="true" outlineLevel="0" collapsed="false">
      <c r="A29" s="19" t="s">
        <v>36</v>
      </c>
      <c r="B29" s="19"/>
      <c r="C29" s="19"/>
      <c r="D29" s="19"/>
      <c r="E29" s="19"/>
      <c r="F29" s="19"/>
      <c r="G29" s="19"/>
      <c r="H29" s="19"/>
      <c r="I29" s="19"/>
      <c r="J29" s="19"/>
    </row>
    <row r="30" customFormat="false" ht="15" hidden="false" customHeight="true" outlineLevel="0" collapsed="false">
      <c r="A30" s="3" t="s">
        <v>37</v>
      </c>
      <c r="B30" s="3"/>
      <c r="C30" s="3"/>
      <c r="D30" s="3"/>
      <c r="E30" s="3"/>
      <c r="F30" s="4" t="s">
        <v>20</v>
      </c>
      <c r="G30" s="14" t="n">
        <f aca="false">IF(F30="SELECIONAR",0,IF(F30=0,0,IF(F30=1,2.5,IF(F30=2,5,IF(F30=3,7.5,IF(F30="4 OU MAIS",10))))))</f>
        <v>0</v>
      </c>
      <c r="H30" s="15"/>
      <c r="I30" s="15"/>
      <c r="J30" s="15"/>
    </row>
    <row r="31" customFormat="false" ht="15" hidden="false" customHeight="true" outlineLevel="0" collapsed="false">
      <c r="A31" s="3" t="s">
        <v>61</v>
      </c>
      <c r="B31" s="3"/>
      <c r="C31" s="3"/>
      <c r="D31" s="3"/>
      <c r="E31" s="3"/>
      <c r="F31" s="4" t="s">
        <v>20</v>
      </c>
      <c r="G31" s="14" t="n">
        <f aca="false">IF(F31="SELECIONAR",0,IF(F31=0,0,IF(F31=1,2,IF(F31=2,4,IF(F31=3,6,IF(F31=4,8,IF(F31="5 OU MAIS",10)))))))</f>
        <v>0</v>
      </c>
      <c r="H31" s="15"/>
      <c r="I31" s="15"/>
      <c r="J31" s="15"/>
    </row>
    <row r="32" customFormat="false" ht="15" hidden="false" customHeight="true" outlineLevel="0" collapsed="false">
      <c r="A32" s="3" t="s">
        <v>39</v>
      </c>
      <c r="B32" s="3"/>
      <c r="C32" s="3"/>
      <c r="D32" s="3"/>
      <c r="E32" s="3"/>
      <c r="F32" s="4" t="s">
        <v>20</v>
      </c>
      <c r="G32" s="14" t="n">
        <f aca="false">IF(F32="SELECIONAR",0,IF(F32=0,0,IF(F32=1,1.25,IF(F32=2,2.5,IF(F32=3,3.75,IF(F32="4 OU MAIS",5))))))</f>
        <v>0</v>
      </c>
      <c r="H32" s="15"/>
      <c r="I32" s="15"/>
      <c r="J32" s="15"/>
    </row>
    <row r="33" customFormat="false" ht="15" hidden="false" customHeight="true" outlineLevel="0" collapsed="false">
      <c r="A33" s="3" t="s">
        <v>40</v>
      </c>
      <c r="B33" s="3"/>
      <c r="C33" s="3"/>
      <c r="D33" s="3"/>
      <c r="E33" s="3"/>
      <c r="F33" s="4" t="s">
        <v>20</v>
      </c>
      <c r="G33" s="14" t="n">
        <f aca="false">IF(F33="SELECIONAR",0,IF(F33=0,0,IF(F33=1,1,IF(F33=2,2,IF(F33=3,3,IF(F33=4,4,IF(F33="5 OU MAIS",5)))))))</f>
        <v>0</v>
      </c>
      <c r="H33" s="15"/>
      <c r="I33" s="15"/>
      <c r="J33" s="15"/>
    </row>
    <row r="34" customFormat="false" ht="15" hidden="false" customHeight="true" outlineLevel="0" collapsed="false">
      <c r="A34" s="3" t="s">
        <v>41</v>
      </c>
      <c r="B34" s="3"/>
      <c r="C34" s="3"/>
      <c r="D34" s="3"/>
      <c r="E34" s="3"/>
      <c r="F34" s="4" t="s">
        <v>20</v>
      </c>
      <c r="G34" s="14" t="n">
        <f aca="false">IF(F34="SELECIONAR",0,IF(F34=0,0,IF(F34=1,1,IF(F34=2,2,IF(F34=3,3,IF(F34=4,4,IF(F34="5 OU MAIS",5)))))))</f>
        <v>0</v>
      </c>
      <c r="H34" s="15"/>
      <c r="I34" s="15"/>
      <c r="J34" s="15"/>
    </row>
    <row r="35" customFormat="false" ht="15" hidden="false" customHeight="true" outlineLevel="0" collapsed="false">
      <c r="A35" s="3" t="s">
        <v>42</v>
      </c>
      <c r="B35" s="3"/>
      <c r="C35" s="3"/>
      <c r="D35" s="3"/>
      <c r="E35" s="3"/>
      <c r="F35" s="4" t="s">
        <v>20</v>
      </c>
      <c r="G35" s="14" t="n">
        <f aca="false">IF(F35="SELECIONAR",0,IF(F35=0,0,IF(F35=1,0.5,IF(F35=2,1,IF(F35=3,1.5,IF(F35=4,3,IF(F35=5,2.5,IF(F35=6,3,IF(F35=7,3.5,IF(F35=8,4,IF(F35=9,4.5,IF(F35="10 OU MAIS",5))))))))))))</f>
        <v>0</v>
      </c>
      <c r="H35" s="15"/>
      <c r="I35" s="15"/>
      <c r="J35" s="15"/>
    </row>
    <row r="36" customFormat="false" ht="15" hidden="false" customHeight="true" outlineLevel="0" collapsed="false">
      <c r="A36" s="21" t="s">
        <v>43</v>
      </c>
      <c r="B36" s="21"/>
      <c r="C36" s="21"/>
      <c r="D36" s="21"/>
      <c r="E36" s="21"/>
      <c r="F36" s="21"/>
      <c r="G36" s="21"/>
      <c r="H36" s="21"/>
      <c r="I36" s="21"/>
      <c r="J36" s="21"/>
    </row>
    <row r="37" customFormat="false" ht="15" hidden="false" customHeight="true" outlineLevel="0" collapsed="false">
      <c r="A37" s="3" t="s">
        <v>44</v>
      </c>
      <c r="B37" s="3"/>
      <c r="C37" s="3"/>
      <c r="D37" s="3"/>
      <c r="E37" s="3"/>
      <c r="F37" s="4" t="s">
        <v>20</v>
      </c>
      <c r="G37" s="14" t="n">
        <f aca="false">IF(F37="SIM",5,0)</f>
        <v>0</v>
      </c>
      <c r="H37" s="15"/>
      <c r="I37" s="15"/>
      <c r="J37" s="15"/>
    </row>
    <row r="38" customFormat="false" ht="15" hidden="false" customHeight="true" outlineLevel="0" collapsed="false">
      <c r="A38" s="3" t="s">
        <v>45</v>
      </c>
      <c r="B38" s="3"/>
      <c r="C38" s="3"/>
      <c r="D38" s="3"/>
      <c r="E38" s="4"/>
      <c r="F38" s="4"/>
      <c r="G38" s="4"/>
      <c r="H38" s="4"/>
      <c r="I38" s="4"/>
      <c r="J38" s="4"/>
    </row>
    <row r="39" customFormat="false" ht="15" hidden="false" customHeight="true" outlineLevel="0" collapsed="false">
      <c r="A39" s="16" t="s">
        <v>46</v>
      </c>
      <c r="B39" s="16"/>
      <c r="C39" s="16"/>
      <c r="D39" s="16"/>
      <c r="E39" s="16"/>
      <c r="F39" s="16"/>
      <c r="G39" s="16"/>
      <c r="H39" s="16"/>
      <c r="I39" s="16"/>
      <c r="J39" s="16"/>
    </row>
    <row r="40" customFormat="false" ht="15" hidden="false" customHeight="true" outlineLevel="0" collapsed="false">
      <c r="A40" s="3" t="s">
        <v>47</v>
      </c>
      <c r="B40" s="3"/>
      <c r="C40" s="3"/>
      <c r="D40" s="3"/>
      <c r="E40" s="3"/>
      <c r="F40" s="4" t="s">
        <v>20</v>
      </c>
      <c r="G40" s="14" t="n">
        <f aca="false">IF(F40="SELECIONAR",0,IF(F40=0,0,IF(F40=1,2.5,IF(F40="2 OU MAIS",5))))</f>
        <v>0</v>
      </c>
      <c r="H40" s="22"/>
      <c r="I40" s="22"/>
      <c r="J40" s="22"/>
    </row>
    <row r="41" customFormat="false" ht="15" hidden="false" customHeight="true" outlineLevel="0" collapsed="false">
      <c r="A41" s="3" t="s">
        <v>48</v>
      </c>
      <c r="B41" s="3"/>
      <c r="C41" s="3"/>
      <c r="D41" s="3"/>
      <c r="E41" s="3"/>
      <c r="F41" s="4" t="s">
        <v>20</v>
      </c>
      <c r="G41" s="14" t="n">
        <f aca="false">IF(F41="SELECIONAR",0,IF(F41=0,0,IF(F41=1,1,IF(F41=2,2,IF(F41=3,3,IF(F41=4,4,IF(F41="5 OU MAIS",5)))))))</f>
        <v>0</v>
      </c>
      <c r="H41" s="22"/>
      <c r="I41" s="22"/>
      <c r="J41" s="22"/>
    </row>
    <row r="42" customFormat="false" ht="15" hidden="false" customHeight="false" outlineLevel="0" collapsed="false">
      <c r="A42" s="23" t="s">
        <v>49</v>
      </c>
      <c r="B42" s="23"/>
      <c r="C42" s="23"/>
      <c r="D42" s="23"/>
      <c r="E42" s="23"/>
      <c r="F42" s="23"/>
      <c r="G42" s="23"/>
      <c r="H42" s="23"/>
      <c r="I42" s="23"/>
      <c r="J42" s="23"/>
    </row>
    <row r="43" customFormat="false" ht="15" hidden="false" customHeight="true" outlineLevel="0" collapsed="false">
      <c r="A43" s="21" t="s">
        <v>50</v>
      </c>
      <c r="B43" s="21"/>
      <c r="C43" s="21"/>
      <c r="D43" s="21"/>
      <c r="E43" s="21"/>
      <c r="F43" s="21"/>
      <c r="G43" s="21"/>
      <c r="H43" s="21"/>
      <c r="I43" s="21"/>
      <c r="J43" s="21"/>
    </row>
    <row r="44" customFormat="false" ht="15" hidden="false" customHeight="true" outlineLevel="0" collapsed="false">
      <c r="A44" s="3" t="s">
        <v>51</v>
      </c>
      <c r="B44" s="3"/>
      <c r="C44" s="3"/>
      <c r="D44" s="3"/>
      <c r="E44" s="3"/>
      <c r="F44" s="4" t="s">
        <v>20</v>
      </c>
      <c r="G44" s="14" t="n">
        <f aca="false">IF(F44="SIM",5,0)</f>
        <v>0</v>
      </c>
      <c r="H44" s="22"/>
      <c r="I44" s="22"/>
      <c r="J44" s="22"/>
    </row>
    <row r="45" customFormat="false" ht="15" hidden="false" customHeight="true" outlineLevel="0" collapsed="false">
      <c r="A45" s="24" t="s">
        <v>52</v>
      </c>
      <c r="B45" s="24"/>
      <c r="C45" s="24"/>
      <c r="D45" s="24"/>
      <c r="E45" s="24"/>
      <c r="F45" s="24"/>
      <c r="G45" s="24"/>
      <c r="H45" s="24"/>
      <c r="I45" s="24"/>
      <c r="J45" s="24"/>
    </row>
    <row r="46" customFormat="false" ht="15" hidden="false" customHeight="true" outlineLevel="0" collapsed="false">
      <c r="A46" s="25" t="s">
        <v>53</v>
      </c>
      <c r="B46" s="25"/>
      <c r="C46" s="25"/>
      <c r="D46" s="25"/>
      <c r="E46" s="25"/>
      <c r="F46" s="26" t="s">
        <v>54</v>
      </c>
      <c r="G46" s="26"/>
      <c r="H46" s="26"/>
      <c r="I46" s="26"/>
      <c r="J46" s="26"/>
    </row>
    <row r="47" customFormat="false" ht="15" hidden="false" customHeight="false" outlineLevel="0" collapsed="false">
      <c r="A47" s="25"/>
      <c r="B47" s="25"/>
      <c r="C47" s="25"/>
      <c r="D47" s="25"/>
      <c r="E47" s="25"/>
      <c r="F47" s="26"/>
      <c r="G47" s="26"/>
      <c r="H47" s="26"/>
      <c r="I47" s="26"/>
      <c r="J47" s="26"/>
    </row>
    <row r="48" customFormat="false" ht="15" hidden="false" customHeight="true" outlineLevel="0" collapsed="false">
      <c r="A48" s="27" t="s">
        <v>55</v>
      </c>
      <c r="B48" s="27"/>
      <c r="C48" s="27"/>
      <c r="D48" s="27"/>
      <c r="E48" s="27"/>
      <c r="F48" s="27" t="s">
        <v>56</v>
      </c>
      <c r="G48" s="27"/>
      <c r="H48" s="27"/>
      <c r="I48" s="27"/>
      <c r="J48" s="27"/>
    </row>
    <row r="49" customFormat="false" ht="15" hidden="false" customHeight="true" outlineLevel="0" collapsed="false">
      <c r="A49" s="28" t="s">
        <v>28</v>
      </c>
      <c r="B49" s="28"/>
      <c r="C49" s="29" t="n">
        <f aca="false">G22+G24+G25+G26+G27+G28+G30+G31+G32+G33+G34+G35+G37+G40+G41+G44</f>
        <v>0</v>
      </c>
      <c r="D49" s="3"/>
      <c r="E49" s="3"/>
      <c r="F49" s="3"/>
      <c r="G49" s="3"/>
      <c r="H49" s="3"/>
      <c r="I49" s="3"/>
      <c r="J49" s="3"/>
    </row>
  </sheetData>
  <mergeCells count="76">
    <mergeCell ref="A1:J1"/>
    <mergeCell ref="A2:B2"/>
    <mergeCell ref="C2:E2"/>
    <mergeCell ref="F2:G2"/>
    <mergeCell ref="H2:J2"/>
    <mergeCell ref="A3:E3"/>
    <mergeCell ref="F3:J3"/>
    <mergeCell ref="A4:J4"/>
    <mergeCell ref="A5:J5"/>
    <mergeCell ref="A6:B7"/>
    <mergeCell ref="C6:E7"/>
    <mergeCell ref="G6:J6"/>
    <mergeCell ref="G7:J7"/>
    <mergeCell ref="A8:C8"/>
    <mergeCell ref="D8:J8"/>
    <mergeCell ref="A9:J9"/>
    <mergeCell ref="A10:J10"/>
    <mergeCell ref="A11:J11"/>
    <mergeCell ref="H12:I12"/>
    <mergeCell ref="A13:B13"/>
    <mergeCell ref="C13:J13"/>
    <mergeCell ref="A14:J14"/>
    <mergeCell ref="A15:C15"/>
    <mergeCell ref="D15:F15"/>
    <mergeCell ref="G15:J15"/>
    <mergeCell ref="A16:C16"/>
    <mergeCell ref="D16:J16"/>
    <mergeCell ref="A17:C17"/>
    <mergeCell ref="D17:J17"/>
    <mergeCell ref="A18:C18"/>
    <mergeCell ref="D18:J18"/>
    <mergeCell ref="A19:C19"/>
    <mergeCell ref="D19:F19"/>
    <mergeCell ref="G19:H19"/>
    <mergeCell ref="I19:J19"/>
    <mergeCell ref="A20:C20"/>
    <mergeCell ref="D20:J20"/>
    <mergeCell ref="A21:E21"/>
    <mergeCell ref="H21:J21"/>
    <mergeCell ref="A22:E22"/>
    <mergeCell ref="H22:J22"/>
    <mergeCell ref="A23:J23"/>
    <mergeCell ref="A24:E24"/>
    <mergeCell ref="H24:J28"/>
    <mergeCell ref="A25:E25"/>
    <mergeCell ref="A26:E26"/>
    <mergeCell ref="A27:E27"/>
    <mergeCell ref="A28:E28"/>
    <mergeCell ref="A29:J29"/>
    <mergeCell ref="A30:E30"/>
    <mergeCell ref="H30:J35"/>
    <mergeCell ref="A31:E31"/>
    <mergeCell ref="A32:E32"/>
    <mergeCell ref="A33:E33"/>
    <mergeCell ref="A34:E34"/>
    <mergeCell ref="A35:E35"/>
    <mergeCell ref="A36:J36"/>
    <mergeCell ref="A37:E37"/>
    <mergeCell ref="H37:J37"/>
    <mergeCell ref="A38:D38"/>
    <mergeCell ref="E38:J38"/>
    <mergeCell ref="A39:J39"/>
    <mergeCell ref="A40:E40"/>
    <mergeCell ref="H40:J41"/>
    <mergeCell ref="A41:E41"/>
    <mergeCell ref="A42:J42"/>
    <mergeCell ref="A43:J43"/>
    <mergeCell ref="A44:E44"/>
    <mergeCell ref="H44:J44"/>
    <mergeCell ref="A45:J45"/>
    <mergeCell ref="A46:E47"/>
    <mergeCell ref="F46:J47"/>
    <mergeCell ref="A48:E48"/>
    <mergeCell ref="F48:J48"/>
    <mergeCell ref="A49:B49"/>
    <mergeCell ref="D49:J49"/>
  </mergeCells>
  <dataValidations count="10">
    <dataValidation allowBlank="true" operator="between" showDropDown="false" showErrorMessage="true" showInputMessage="true" sqref="F31 F33:F34 F41" type="list">
      <formula1>"SELECIONAR,0,1,2,3,4,5 OU MAIS"</formula1>
      <formula2>0</formula2>
    </dataValidation>
    <dataValidation allowBlank="true" operator="between" showDropDown="false" showErrorMessage="true" showInputMessage="true" sqref="F30 F32" type="list">
      <formula1>"SELECIONAR,0,1,2,3,4 OU MAIS"</formula1>
      <formula2>0</formula2>
    </dataValidation>
    <dataValidation allowBlank="true" operator="between" showDropDown="false" showErrorMessage="true" showInputMessage="true" sqref="F27:F28" type="list">
      <formula1>"SELECIONAR,0,1,2,3 OU MAIS"</formula1>
      <formula2>0</formula2>
    </dataValidation>
    <dataValidation allowBlank="true" operator="between" showDropDown="false" showErrorMessage="true" showInputMessage="true" sqref="F25" type="list">
      <formula1>"SELECIONAR,0,1,2,3,4,5,6,7,8,9,10,11,12 OU MAIS"</formula1>
      <formula2>0</formula2>
    </dataValidation>
    <dataValidation allowBlank="true" operator="between" showDropDown="false" showErrorMessage="true" showInputMessage="true" sqref="F24 F26" type="list">
      <formula1>"SELECIONAR,0,1,2,3,4,5,6 OU MAIS"</formula1>
      <formula2>0</formula2>
    </dataValidation>
    <dataValidation allowBlank="true" operator="between" showDropDown="false" showErrorMessage="true" showInputMessage="true" sqref="F35" type="list">
      <formula1>"SELECIONAR,0,1,2,3,4,5,6,7,8,9,10 OU MAIS"</formula1>
      <formula2>0</formula2>
    </dataValidation>
    <dataValidation allowBlank="true" operator="between" showDropDown="false" showErrorMessage="true" showInputMessage="true" sqref="F40" type="list">
      <formula1>"SELECIONAR,0,1,2 OU MAIS"</formula1>
      <formula2>0</formula2>
    </dataValidation>
    <dataValidation allowBlank="true" operator="between" showDropDown="false" showErrorMessage="true" showInputMessage="true" sqref="F37 F44" type="list">
      <formula1>"SELECIONAR,SIM,NÃO"</formula1>
      <formula2>0</formula2>
    </dataValidation>
    <dataValidation allowBlank="true" operator="between" showDropDown="false" showErrorMessage="true" showInputMessage="true" sqref="F22" type="list">
      <formula1>"SELECIONAR,MESTRE,DOUTOR"</formula1>
      <formula2>0</formula2>
    </dataValidation>
    <dataValidation allowBlank="true" operator="between" showDropDown="false" showErrorMessage="true" showInputMessage="true" sqref="D15:F15" type="list">
      <formula1>"SELECIONAR,DOCENTE,TÉCNICO ADMINISTRATIVO"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9"/>
  <sheetViews>
    <sheetView windowProtection="false"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P13" activeCellId="0" sqref="P13"/>
    </sheetView>
  </sheetViews>
  <sheetFormatPr defaultRowHeight="15"/>
  <cols>
    <col collapsed="false" hidden="false" max="1025" min="1" style="0" width="8.57085020242915"/>
  </cols>
  <sheetData>
    <row r="1" customFormat="false" ht="15.75" hidden="false" customHeight="true" outlineLevel="0" collapsed="false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true" outlineLevel="0" collapsed="false">
      <c r="A2" s="3" t="s">
        <v>1</v>
      </c>
      <c r="B2" s="3"/>
      <c r="C2" s="4"/>
      <c r="D2" s="4"/>
      <c r="E2" s="4"/>
      <c r="F2" s="3" t="s">
        <v>2</v>
      </c>
      <c r="G2" s="3"/>
      <c r="H2" s="4" t="s">
        <v>3</v>
      </c>
      <c r="I2" s="4"/>
      <c r="J2" s="4"/>
    </row>
    <row r="3" customFormat="false" ht="15" hidden="false" customHeight="true" outlineLevel="0" collapsed="false">
      <c r="A3" s="3" t="s">
        <v>4</v>
      </c>
      <c r="B3" s="3"/>
      <c r="C3" s="3"/>
      <c r="D3" s="3"/>
      <c r="E3" s="3"/>
      <c r="F3" s="4"/>
      <c r="G3" s="4"/>
      <c r="H3" s="4"/>
      <c r="I3" s="4"/>
      <c r="J3" s="4"/>
    </row>
    <row r="4" customFormat="false" ht="15" hidden="false" customHeight="true" outlineLevel="0" collapsed="false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</row>
    <row r="5" customFormat="false" ht="15" hidden="false" customHeight="true" outlineLevel="0" collapsed="false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</row>
    <row r="6" customFormat="false" ht="15" hidden="false" customHeight="true" outlineLevel="0" collapsed="false">
      <c r="A6" s="30" t="s">
        <v>7</v>
      </c>
      <c r="B6" s="30"/>
      <c r="C6" s="31" t="s">
        <v>8</v>
      </c>
      <c r="D6" s="31"/>
      <c r="E6" s="31"/>
      <c r="F6" s="8" t="s">
        <v>9</v>
      </c>
      <c r="G6" s="9" t="s">
        <v>63</v>
      </c>
      <c r="H6" s="9"/>
      <c r="I6" s="9"/>
      <c r="J6" s="9"/>
    </row>
    <row r="7" customFormat="false" ht="15" hidden="false" customHeight="false" outlineLevel="0" collapsed="false">
      <c r="A7" s="30"/>
      <c r="B7" s="30"/>
      <c r="C7" s="31"/>
      <c r="D7" s="31"/>
      <c r="E7" s="31"/>
      <c r="F7" s="8"/>
      <c r="G7" s="9"/>
      <c r="H7" s="9"/>
      <c r="I7" s="9"/>
      <c r="J7" s="9"/>
    </row>
    <row r="8" customFormat="false" ht="15" hidden="false" customHeight="true" outlineLevel="0" collapsed="false">
      <c r="A8" s="3" t="s">
        <v>14</v>
      </c>
      <c r="B8" s="3"/>
      <c r="C8" s="3"/>
      <c r="D8" s="4"/>
      <c r="E8" s="4"/>
      <c r="F8" s="4"/>
      <c r="G8" s="4"/>
      <c r="H8" s="4"/>
      <c r="I8" s="4"/>
      <c r="J8" s="4"/>
    </row>
    <row r="9" customFormat="false" ht="15" hidden="false" customHeight="fals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</row>
    <row r="10" customFormat="false" ht="23.95" hidden="false" customHeight="true" outlineLevel="0" collapsed="false">
      <c r="A10" s="3" t="s">
        <v>15</v>
      </c>
      <c r="B10" s="3"/>
      <c r="C10" s="3"/>
      <c r="D10" s="3"/>
      <c r="E10" s="3"/>
      <c r="F10" s="3"/>
      <c r="G10" s="3"/>
      <c r="H10" s="3"/>
      <c r="I10" s="3"/>
      <c r="J10" s="3"/>
    </row>
    <row r="11" customFormat="false" ht="15" hidden="false" customHeight="true" outlineLevel="0" collapsed="false">
      <c r="A11" s="3" t="s">
        <v>16</v>
      </c>
      <c r="B11" s="3"/>
      <c r="C11" s="3"/>
      <c r="D11" s="3"/>
      <c r="E11" s="3"/>
      <c r="F11" s="3"/>
      <c r="G11" s="3"/>
      <c r="H11" s="3"/>
      <c r="I11" s="3"/>
      <c r="J11" s="3"/>
    </row>
    <row r="12" customFormat="false" ht="15" hidden="false" customHeight="false" outlineLevel="0" collapsed="false">
      <c r="A12" s="11"/>
      <c r="B12" s="11"/>
      <c r="C12" s="11"/>
      <c r="D12" s="11"/>
      <c r="E12" s="11"/>
      <c r="F12" s="11"/>
      <c r="G12" s="11"/>
      <c r="H12" s="4"/>
      <c r="I12" s="4"/>
      <c r="J12" s="12"/>
    </row>
    <row r="13" customFormat="false" ht="15" hidden="false" customHeight="true" outlineLevel="0" collapsed="false">
      <c r="A13" s="3" t="s">
        <v>17</v>
      </c>
      <c r="B13" s="3"/>
      <c r="C13" s="4"/>
      <c r="D13" s="4"/>
      <c r="E13" s="4"/>
      <c r="F13" s="4"/>
      <c r="G13" s="4"/>
      <c r="H13" s="4"/>
      <c r="I13" s="4"/>
      <c r="J13" s="4"/>
    </row>
    <row r="14" customFormat="false" ht="15" hidden="false" customHeight="true" outlineLevel="0" collapsed="false">
      <c r="A14" s="5" t="s">
        <v>18</v>
      </c>
      <c r="B14" s="5"/>
      <c r="C14" s="5"/>
      <c r="D14" s="5"/>
      <c r="E14" s="5"/>
      <c r="F14" s="5"/>
      <c r="G14" s="5"/>
      <c r="H14" s="5"/>
      <c r="I14" s="5"/>
      <c r="J14" s="5"/>
    </row>
    <row r="15" customFormat="false" ht="15" hidden="false" customHeight="true" outlineLevel="0" collapsed="false">
      <c r="A15" s="3" t="s">
        <v>19</v>
      </c>
      <c r="B15" s="3"/>
      <c r="C15" s="3"/>
      <c r="D15" s="4" t="s">
        <v>20</v>
      </c>
      <c r="E15" s="4"/>
      <c r="F15" s="4"/>
      <c r="G15" s="13"/>
      <c r="H15" s="13"/>
      <c r="I15" s="13"/>
      <c r="J15" s="13"/>
    </row>
    <row r="16" customFormat="false" ht="15" hidden="false" customHeight="true" outlineLevel="0" collapsed="false">
      <c r="A16" s="3" t="s">
        <v>21</v>
      </c>
      <c r="B16" s="3"/>
      <c r="C16" s="3"/>
      <c r="D16" s="4"/>
      <c r="E16" s="4"/>
      <c r="F16" s="4"/>
      <c r="G16" s="4"/>
      <c r="H16" s="4"/>
      <c r="I16" s="4"/>
      <c r="J16" s="4"/>
    </row>
    <row r="17" customFormat="false" ht="15" hidden="false" customHeight="true" outlineLevel="0" collapsed="false">
      <c r="A17" s="3" t="s">
        <v>22</v>
      </c>
      <c r="B17" s="3"/>
      <c r="C17" s="3"/>
      <c r="D17" s="4"/>
      <c r="E17" s="4"/>
      <c r="F17" s="4"/>
      <c r="G17" s="4"/>
      <c r="H17" s="4"/>
      <c r="I17" s="4"/>
      <c r="J17" s="4"/>
    </row>
    <row r="18" customFormat="false" ht="15" hidden="false" customHeight="true" outlineLevel="0" collapsed="false">
      <c r="A18" s="3" t="s">
        <v>23</v>
      </c>
      <c r="B18" s="3"/>
      <c r="C18" s="3"/>
      <c r="D18" s="4"/>
      <c r="E18" s="4"/>
      <c r="F18" s="4"/>
      <c r="G18" s="4"/>
      <c r="H18" s="4"/>
      <c r="I18" s="4"/>
      <c r="J18" s="4"/>
    </row>
    <row r="19" customFormat="false" ht="15" hidden="false" customHeight="true" outlineLevel="0" collapsed="false">
      <c r="A19" s="3" t="s">
        <v>24</v>
      </c>
      <c r="B19" s="3"/>
      <c r="C19" s="3"/>
      <c r="D19" s="4"/>
      <c r="E19" s="4"/>
      <c r="F19" s="4"/>
      <c r="G19" s="3" t="s">
        <v>25</v>
      </c>
      <c r="H19" s="3"/>
      <c r="I19" s="4"/>
      <c r="J19" s="4"/>
    </row>
    <row r="20" customFormat="false" ht="15" hidden="false" customHeight="true" outlineLevel="0" collapsed="false">
      <c r="A20" s="3" t="s">
        <v>26</v>
      </c>
      <c r="B20" s="3"/>
      <c r="C20" s="3"/>
      <c r="D20" s="4"/>
      <c r="E20" s="4"/>
      <c r="F20" s="4"/>
      <c r="G20" s="4"/>
      <c r="H20" s="4"/>
      <c r="I20" s="4"/>
      <c r="J20" s="4"/>
    </row>
    <row r="21" customFormat="false" ht="30" hidden="false" customHeight="true" outlineLevel="0" collapsed="false">
      <c r="A21" s="5" t="s">
        <v>27</v>
      </c>
      <c r="B21" s="5"/>
      <c r="C21" s="5"/>
      <c r="D21" s="5"/>
      <c r="E21" s="5"/>
      <c r="F21" s="5" t="s">
        <v>20</v>
      </c>
      <c r="G21" s="5" t="s">
        <v>28</v>
      </c>
      <c r="H21" s="5"/>
      <c r="I21" s="5"/>
      <c r="J21" s="5"/>
    </row>
    <row r="22" customFormat="false" ht="25.5" hidden="false" customHeight="true" outlineLevel="0" collapsed="false">
      <c r="A22" s="3" t="s">
        <v>29</v>
      </c>
      <c r="B22" s="3"/>
      <c r="C22" s="3"/>
      <c r="D22" s="3"/>
      <c r="E22" s="3"/>
      <c r="F22" s="4" t="s">
        <v>20</v>
      </c>
      <c r="G22" s="14" t="n">
        <f aca="false">IF(F22="DOUTOR",10,0)</f>
        <v>0</v>
      </c>
      <c r="H22" s="15"/>
      <c r="I22" s="15"/>
      <c r="J22" s="15"/>
    </row>
    <row r="23" customFormat="false" ht="15" hidden="false" customHeight="true" outlineLevel="0" collapsed="false">
      <c r="A23" s="16" t="s">
        <v>30</v>
      </c>
      <c r="B23" s="16"/>
      <c r="C23" s="16"/>
      <c r="D23" s="16"/>
      <c r="E23" s="16"/>
      <c r="F23" s="16"/>
      <c r="G23" s="16"/>
      <c r="H23" s="16"/>
      <c r="I23" s="16"/>
      <c r="J23" s="16"/>
    </row>
    <row r="24" customFormat="false" ht="25.5" hidden="false" customHeight="true" outlineLevel="0" collapsed="false">
      <c r="A24" s="3" t="s">
        <v>60</v>
      </c>
      <c r="B24" s="3"/>
      <c r="C24" s="3"/>
      <c r="D24" s="3"/>
      <c r="E24" s="3"/>
      <c r="F24" s="4" t="s">
        <v>20</v>
      </c>
      <c r="G24" s="14" t="n">
        <f aca="false">IF(F24="SELECIONAR",0,IF(F24=0,0,IF(F24=1,1,IF(F24=2,2,IF(F24=3,3,IF(F24=4,4,IF(F24=5,5,IF(F24="6 ou MAIS",6))))))))</f>
        <v>0</v>
      </c>
      <c r="H24" s="15"/>
      <c r="I24" s="15"/>
      <c r="J24" s="15"/>
    </row>
    <row r="25" customFormat="false" ht="25.5" hidden="false" customHeight="true" outlineLevel="0" collapsed="false">
      <c r="A25" s="3" t="s">
        <v>32</v>
      </c>
      <c r="B25" s="3"/>
      <c r="C25" s="3"/>
      <c r="D25" s="3"/>
      <c r="E25" s="3"/>
      <c r="F25" s="4" t="s">
        <v>20</v>
      </c>
      <c r="G25" s="14" t="n">
        <f aca="false">IF(F25="SELECIONAR",0,IF(F25=0,0,IF(F25=1,0.5,IF(F25=2,1,IF(F25=3,1.5,IF(F25=4,2,IF(F25=5,2.5,IF(F25=6,3,IF(F25=7,3.5,IF(F25=8,4,IF(F25=9,4.5,IF(F25=10,5,IF(F25=11,5.5,IF(F25="12 OU MAIS",6))))))))))))))</f>
        <v>0</v>
      </c>
      <c r="H25" s="15"/>
      <c r="I25" s="15"/>
      <c r="J25" s="15"/>
    </row>
    <row r="26" customFormat="false" ht="25.5" hidden="false" customHeight="false" outlineLevel="0" collapsed="false">
      <c r="A26" s="18" t="s">
        <v>33</v>
      </c>
      <c r="B26" s="18"/>
      <c r="C26" s="18"/>
      <c r="D26" s="18"/>
      <c r="E26" s="18"/>
      <c r="F26" s="4" t="s">
        <v>20</v>
      </c>
      <c r="G26" s="14" t="n">
        <f aca="false">IF(F26="SELECIONAR",0,IF(F26=0,0,IF(F26=1,1,IF(F26=2,2,IF(F26=3,3,IF(F26=4,4,IF(F26=5,5,IF(F26="6 OU MAIS",6))))))))</f>
        <v>0</v>
      </c>
      <c r="H26" s="15"/>
      <c r="I26" s="15"/>
      <c r="J26" s="15"/>
    </row>
    <row r="27" customFormat="false" ht="25.5" hidden="false" customHeight="true" outlineLevel="0" collapsed="false">
      <c r="A27" s="3" t="s">
        <v>34</v>
      </c>
      <c r="B27" s="3"/>
      <c r="C27" s="3"/>
      <c r="D27" s="3"/>
      <c r="E27" s="3"/>
      <c r="F27" s="4" t="s">
        <v>20</v>
      </c>
      <c r="G27" s="14" t="n">
        <f aca="false">IF(F27="SELECIONAR",0,IF(F27=0,0,IF(F27=1,2,IF(F27=2,4,IF(F27="3 OU MAIS",6)))))</f>
        <v>0</v>
      </c>
      <c r="H27" s="15"/>
      <c r="I27" s="15"/>
      <c r="J27" s="15"/>
    </row>
    <row r="28" customFormat="false" ht="25.5" hidden="false" customHeight="true" outlineLevel="0" collapsed="false">
      <c r="A28" s="3" t="s">
        <v>35</v>
      </c>
      <c r="B28" s="3"/>
      <c r="C28" s="3"/>
      <c r="D28" s="3"/>
      <c r="E28" s="3"/>
      <c r="F28" s="4" t="s">
        <v>20</v>
      </c>
      <c r="G28" s="14" t="n">
        <f aca="false">IF(F28="SELECIONAR",0,IF(F28=0,0,IF(F28=1,3,IF(F28=2,6,IF(F28="3 OU MAIS",6)))))</f>
        <v>0</v>
      </c>
      <c r="H28" s="15"/>
      <c r="I28" s="15"/>
      <c r="J28" s="15"/>
    </row>
    <row r="29" customFormat="false" ht="15.75" hidden="false" customHeight="true" outlineLevel="0" collapsed="false">
      <c r="A29" s="19" t="s">
        <v>36</v>
      </c>
      <c r="B29" s="19"/>
      <c r="C29" s="19"/>
      <c r="D29" s="19"/>
      <c r="E29" s="19"/>
      <c r="F29" s="19"/>
      <c r="G29" s="19"/>
      <c r="H29" s="19"/>
      <c r="I29" s="19"/>
      <c r="J29" s="19"/>
    </row>
    <row r="30" customFormat="false" ht="25.5" hidden="false" customHeight="true" outlineLevel="0" collapsed="false">
      <c r="A30" s="3" t="s">
        <v>37</v>
      </c>
      <c r="B30" s="3"/>
      <c r="C30" s="3"/>
      <c r="D30" s="3"/>
      <c r="E30" s="3"/>
      <c r="F30" s="4" t="s">
        <v>20</v>
      </c>
      <c r="G30" s="14" t="n">
        <f aca="false">IF(F30="SELECIONAR",0,IF(F30=0,0,IF(F30=1,2.5,IF(F30=2,5,IF(F30=3,7.5,IF(F30="4 OU MAIS",10))))))</f>
        <v>0</v>
      </c>
      <c r="H30" s="15"/>
      <c r="I30" s="15"/>
      <c r="J30" s="15"/>
    </row>
    <row r="31" customFormat="false" ht="25.5" hidden="false" customHeight="true" outlineLevel="0" collapsed="false">
      <c r="A31" s="3" t="s">
        <v>61</v>
      </c>
      <c r="B31" s="3"/>
      <c r="C31" s="3"/>
      <c r="D31" s="3"/>
      <c r="E31" s="3"/>
      <c r="F31" s="4" t="s">
        <v>20</v>
      </c>
      <c r="G31" s="14" t="n">
        <f aca="false">IF(F31="SELECIONAR",0,IF(F31=0,0,IF(F31=1,2,IF(F31=2,4,IF(F31=3,6,IF(F31=4,8,IF(F31="5 OU MAIS",10)))))))</f>
        <v>0</v>
      </c>
      <c r="H31" s="15"/>
      <c r="I31" s="15"/>
      <c r="J31" s="15"/>
    </row>
    <row r="32" customFormat="false" ht="25.5" hidden="false" customHeight="true" outlineLevel="0" collapsed="false">
      <c r="A32" s="3" t="s">
        <v>39</v>
      </c>
      <c r="B32" s="3"/>
      <c r="C32" s="3"/>
      <c r="D32" s="3"/>
      <c r="E32" s="3"/>
      <c r="F32" s="4" t="s">
        <v>20</v>
      </c>
      <c r="G32" s="14" t="n">
        <f aca="false">IF(F32="SELECIONAR",0,IF(F32=0,0,IF(F32=1,1.25,IF(F32=2,2.5,IF(F32=3,3.75,IF(F32="4 OU MAIS",5))))))</f>
        <v>0</v>
      </c>
      <c r="H32" s="15"/>
      <c r="I32" s="15"/>
      <c r="J32" s="15"/>
    </row>
    <row r="33" customFormat="false" ht="25.5" hidden="false" customHeight="true" outlineLevel="0" collapsed="false">
      <c r="A33" s="3" t="s">
        <v>40</v>
      </c>
      <c r="B33" s="3"/>
      <c r="C33" s="3"/>
      <c r="D33" s="3"/>
      <c r="E33" s="3"/>
      <c r="F33" s="4" t="s">
        <v>20</v>
      </c>
      <c r="G33" s="14" t="n">
        <f aca="false">IF(F33="SELECIONAR",0,IF(F33=0,0,IF(F33=1,1,IF(F33=2,2,IF(F33=3,3,IF(F33=4,4,IF(F33="5 OU MAIS",5)))))))</f>
        <v>0</v>
      </c>
      <c r="H33" s="15"/>
      <c r="I33" s="15"/>
      <c r="J33" s="15"/>
    </row>
    <row r="34" customFormat="false" ht="25.5" hidden="false" customHeight="true" outlineLevel="0" collapsed="false">
      <c r="A34" s="3" t="s">
        <v>41</v>
      </c>
      <c r="B34" s="3"/>
      <c r="C34" s="3"/>
      <c r="D34" s="3"/>
      <c r="E34" s="3"/>
      <c r="F34" s="4" t="s">
        <v>20</v>
      </c>
      <c r="G34" s="14" t="n">
        <f aca="false">IF(F34="SELECIONAR",0,IF(F34=0,0,IF(F34=1,1,IF(F34=2,2,IF(F34=3,3,IF(F34=4,4,IF(F34="5 OU MAIS",5)))))))</f>
        <v>0</v>
      </c>
      <c r="H34" s="15"/>
      <c r="I34" s="15"/>
      <c r="J34" s="15"/>
    </row>
    <row r="35" customFormat="false" ht="25.5" hidden="false" customHeight="true" outlineLevel="0" collapsed="false">
      <c r="A35" s="3" t="s">
        <v>42</v>
      </c>
      <c r="B35" s="3"/>
      <c r="C35" s="3"/>
      <c r="D35" s="3"/>
      <c r="E35" s="3"/>
      <c r="F35" s="4" t="s">
        <v>20</v>
      </c>
      <c r="G35" s="14" t="n">
        <f aca="false">IF(F35="SELECIONAR",0,IF(F35=0,0,IF(F35=1,0.5,IF(F35=2,1,IF(F35=3,1.5,IF(F35=4,3,IF(F35=5,2.5,IF(F35=6,3,IF(F35=7,3.5,IF(F35=8,4,IF(F35=9,4.5,IF(F35="10 OU MAIS",5))))))))))))</f>
        <v>0</v>
      </c>
      <c r="H35" s="15"/>
      <c r="I35" s="15"/>
      <c r="J35" s="15"/>
    </row>
    <row r="36" customFormat="false" ht="15" hidden="false" customHeight="true" outlineLevel="0" collapsed="false">
      <c r="A36" s="21" t="s">
        <v>43</v>
      </c>
      <c r="B36" s="21"/>
      <c r="C36" s="21"/>
      <c r="D36" s="21"/>
      <c r="E36" s="21"/>
      <c r="F36" s="21"/>
      <c r="G36" s="21"/>
      <c r="H36" s="21"/>
      <c r="I36" s="21"/>
      <c r="J36" s="21"/>
    </row>
    <row r="37" customFormat="false" ht="25.5" hidden="false" customHeight="true" outlineLevel="0" collapsed="false">
      <c r="A37" s="3" t="s">
        <v>44</v>
      </c>
      <c r="B37" s="3"/>
      <c r="C37" s="3"/>
      <c r="D37" s="3"/>
      <c r="E37" s="3"/>
      <c r="F37" s="4" t="s">
        <v>20</v>
      </c>
      <c r="G37" s="14" t="n">
        <f aca="false">IF(F37="SIM",5,0)</f>
        <v>0</v>
      </c>
      <c r="H37" s="15"/>
      <c r="I37" s="15"/>
      <c r="J37" s="15"/>
    </row>
    <row r="38" customFormat="false" ht="15" hidden="false" customHeight="true" outlineLevel="0" collapsed="false">
      <c r="A38" s="3" t="s">
        <v>45</v>
      </c>
      <c r="B38" s="3"/>
      <c r="C38" s="3"/>
      <c r="D38" s="3"/>
      <c r="E38" s="4"/>
      <c r="F38" s="4"/>
      <c r="G38" s="4"/>
      <c r="H38" s="4"/>
      <c r="I38" s="4"/>
      <c r="J38" s="4"/>
    </row>
    <row r="39" customFormat="false" ht="15" hidden="false" customHeight="true" outlineLevel="0" collapsed="false">
      <c r="A39" s="16" t="s">
        <v>46</v>
      </c>
      <c r="B39" s="16"/>
      <c r="C39" s="16"/>
      <c r="D39" s="16"/>
      <c r="E39" s="16"/>
      <c r="F39" s="16"/>
      <c r="G39" s="16"/>
      <c r="H39" s="16"/>
      <c r="I39" s="16"/>
      <c r="J39" s="16"/>
    </row>
    <row r="40" customFormat="false" ht="25.5" hidden="false" customHeight="true" outlineLevel="0" collapsed="false">
      <c r="A40" s="3" t="s">
        <v>47</v>
      </c>
      <c r="B40" s="3"/>
      <c r="C40" s="3"/>
      <c r="D40" s="3"/>
      <c r="E40" s="3"/>
      <c r="F40" s="4" t="s">
        <v>20</v>
      </c>
      <c r="G40" s="14" t="n">
        <f aca="false">IF(F40="SELECIONAR",0,IF(F40=0,0,IF(F40=1,2.5,IF(F40="2 OU MAIS",5))))</f>
        <v>0</v>
      </c>
      <c r="H40" s="22"/>
      <c r="I40" s="22"/>
      <c r="J40" s="22"/>
    </row>
    <row r="41" customFormat="false" ht="25.5" hidden="false" customHeight="true" outlineLevel="0" collapsed="false">
      <c r="A41" s="3" t="s">
        <v>48</v>
      </c>
      <c r="B41" s="3"/>
      <c r="C41" s="3"/>
      <c r="D41" s="3"/>
      <c r="E41" s="3"/>
      <c r="F41" s="4" t="s">
        <v>20</v>
      </c>
      <c r="G41" s="14" t="n">
        <f aca="false">IF(F41="SELECIONAR",0,IF(F41=0,0,IF(F41=1,1,IF(F41=2,2,IF(F41=3,3,IF(F41=4,4,IF(F41="5 OU MAIS",5)))))))</f>
        <v>0</v>
      </c>
      <c r="H41" s="22"/>
      <c r="I41" s="22"/>
      <c r="J41" s="22"/>
    </row>
    <row r="42" customFormat="false" ht="15" hidden="false" customHeight="false" outlineLevel="0" collapsed="false">
      <c r="A42" s="23" t="s">
        <v>49</v>
      </c>
      <c r="B42" s="23"/>
      <c r="C42" s="23"/>
      <c r="D42" s="23"/>
      <c r="E42" s="23"/>
      <c r="F42" s="23"/>
      <c r="G42" s="23"/>
      <c r="H42" s="23"/>
      <c r="I42" s="23"/>
      <c r="J42" s="23"/>
    </row>
    <row r="43" customFormat="false" ht="15" hidden="false" customHeight="true" outlineLevel="0" collapsed="false">
      <c r="A43" s="21" t="s">
        <v>50</v>
      </c>
      <c r="B43" s="21"/>
      <c r="C43" s="21"/>
      <c r="D43" s="21"/>
      <c r="E43" s="21"/>
      <c r="F43" s="21"/>
      <c r="G43" s="21"/>
      <c r="H43" s="21"/>
      <c r="I43" s="21"/>
      <c r="J43" s="21"/>
    </row>
    <row r="44" customFormat="false" ht="25.5" hidden="false" customHeight="true" outlineLevel="0" collapsed="false">
      <c r="A44" s="3" t="s">
        <v>51</v>
      </c>
      <c r="B44" s="3"/>
      <c r="C44" s="3"/>
      <c r="D44" s="3"/>
      <c r="E44" s="3"/>
      <c r="F44" s="4" t="s">
        <v>20</v>
      </c>
      <c r="G44" s="14" t="n">
        <f aca="false">IF(F44="SIM",5,0)</f>
        <v>0</v>
      </c>
      <c r="H44" s="22"/>
      <c r="I44" s="22"/>
      <c r="J44" s="22"/>
    </row>
    <row r="45" customFormat="false" ht="15" hidden="false" customHeight="true" outlineLevel="0" collapsed="false">
      <c r="A45" s="24" t="s">
        <v>52</v>
      </c>
      <c r="B45" s="24"/>
      <c r="C45" s="24"/>
      <c r="D45" s="24"/>
      <c r="E45" s="24"/>
      <c r="F45" s="24"/>
      <c r="G45" s="24"/>
      <c r="H45" s="24"/>
      <c r="I45" s="24"/>
      <c r="J45" s="24"/>
    </row>
    <row r="46" customFormat="false" ht="15" hidden="false" customHeight="true" outlineLevel="0" collapsed="false">
      <c r="A46" s="25" t="s">
        <v>53</v>
      </c>
      <c r="B46" s="25"/>
      <c r="C46" s="25"/>
      <c r="D46" s="25"/>
      <c r="E46" s="25"/>
      <c r="F46" s="26" t="s">
        <v>54</v>
      </c>
      <c r="G46" s="26"/>
      <c r="H46" s="26"/>
      <c r="I46" s="26"/>
      <c r="J46" s="26"/>
    </row>
    <row r="47" customFormat="false" ht="15" hidden="false" customHeight="false" outlineLevel="0" collapsed="false">
      <c r="A47" s="25"/>
      <c r="B47" s="25"/>
      <c r="C47" s="25"/>
      <c r="D47" s="25"/>
      <c r="E47" s="25"/>
      <c r="F47" s="26"/>
      <c r="G47" s="26"/>
      <c r="H47" s="26"/>
      <c r="I47" s="26"/>
      <c r="J47" s="26"/>
    </row>
    <row r="48" customFormat="false" ht="15" hidden="false" customHeight="true" outlineLevel="0" collapsed="false">
      <c r="A48" s="27" t="s">
        <v>55</v>
      </c>
      <c r="B48" s="27"/>
      <c r="C48" s="27"/>
      <c r="D48" s="27"/>
      <c r="E48" s="27"/>
      <c r="F48" s="27" t="s">
        <v>56</v>
      </c>
      <c r="G48" s="27"/>
      <c r="H48" s="27"/>
      <c r="I48" s="27"/>
      <c r="J48" s="27"/>
    </row>
    <row r="49" customFormat="false" ht="15" hidden="false" customHeight="true" outlineLevel="0" collapsed="false">
      <c r="A49" s="28" t="s">
        <v>28</v>
      </c>
      <c r="B49" s="28"/>
      <c r="C49" s="29" t="n">
        <f aca="false">G22+G24+G25+G26+G27+G28+G30+G31+G32+G33+G34+G35+G37+G40+G41+G44</f>
        <v>0</v>
      </c>
      <c r="D49" s="3"/>
      <c r="E49" s="3"/>
      <c r="F49" s="3"/>
      <c r="G49" s="3"/>
      <c r="H49" s="3"/>
      <c r="I49" s="3"/>
      <c r="J49" s="3"/>
    </row>
  </sheetData>
  <mergeCells count="76">
    <mergeCell ref="A1:J1"/>
    <mergeCell ref="A2:B2"/>
    <mergeCell ref="C2:E2"/>
    <mergeCell ref="F2:G2"/>
    <mergeCell ref="H2:J2"/>
    <mergeCell ref="A3:E3"/>
    <mergeCell ref="F3:J3"/>
    <mergeCell ref="A4:J4"/>
    <mergeCell ref="A5:J5"/>
    <mergeCell ref="A6:B7"/>
    <mergeCell ref="C6:E7"/>
    <mergeCell ref="G6:J6"/>
    <mergeCell ref="G7:J7"/>
    <mergeCell ref="A8:C8"/>
    <mergeCell ref="D8:J8"/>
    <mergeCell ref="A9:J9"/>
    <mergeCell ref="A10:J10"/>
    <mergeCell ref="A11:J11"/>
    <mergeCell ref="H12:I12"/>
    <mergeCell ref="A13:B13"/>
    <mergeCell ref="C13:J13"/>
    <mergeCell ref="A14:J14"/>
    <mergeCell ref="A15:C15"/>
    <mergeCell ref="D15:F15"/>
    <mergeCell ref="G15:J15"/>
    <mergeCell ref="A16:C16"/>
    <mergeCell ref="D16:J16"/>
    <mergeCell ref="A17:C17"/>
    <mergeCell ref="D17:J17"/>
    <mergeCell ref="A18:C18"/>
    <mergeCell ref="D18:J18"/>
    <mergeCell ref="A19:C19"/>
    <mergeCell ref="D19:F19"/>
    <mergeCell ref="G19:H19"/>
    <mergeCell ref="I19:J19"/>
    <mergeCell ref="A20:C20"/>
    <mergeCell ref="D20:J20"/>
    <mergeCell ref="A21:E21"/>
    <mergeCell ref="H21:J21"/>
    <mergeCell ref="A22:E22"/>
    <mergeCell ref="H22:J22"/>
    <mergeCell ref="A23:J23"/>
    <mergeCell ref="A24:E24"/>
    <mergeCell ref="H24:J28"/>
    <mergeCell ref="A25:E25"/>
    <mergeCell ref="A26:E26"/>
    <mergeCell ref="A27:E27"/>
    <mergeCell ref="A28:E28"/>
    <mergeCell ref="A29:J29"/>
    <mergeCell ref="A30:E30"/>
    <mergeCell ref="H30:J35"/>
    <mergeCell ref="A31:E31"/>
    <mergeCell ref="A32:E32"/>
    <mergeCell ref="A33:E33"/>
    <mergeCell ref="A34:E34"/>
    <mergeCell ref="A35:E35"/>
    <mergeCell ref="A36:J36"/>
    <mergeCell ref="A37:E37"/>
    <mergeCell ref="H37:J37"/>
    <mergeCell ref="A38:D38"/>
    <mergeCell ref="E38:J38"/>
    <mergeCell ref="A39:J39"/>
    <mergeCell ref="A40:E40"/>
    <mergeCell ref="H40:J41"/>
    <mergeCell ref="A41:E41"/>
    <mergeCell ref="A42:J42"/>
    <mergeCell ref="A43:J43"/>
    <mergeCell ref="A44:E44"/>
    <mergeCell ref="H44:J44"/>
    <mergeCell ref="A45:J45"/>
    <mergeCell ref="A46:E47"/>
    <mergeCell ref="F46:J47"/>
    <mergeCell ref="A48:E48"/>
    <mergeCell ref="F48:J48"/>
    <mergeCell ref="A49:B49"/>
    <mergeCell ref="D49:J49"/>
  </mergeCells>
  <dataValidations count="10">
    <dataValidation allowBlank="true" operator="between" showDropDown="false" showErrorMessage="true" showInputMessage="true" sqref="F31 F33:F34 F41" type="list">
      <formula1>"SELECIONAR,0,1,2,3,4,5 OU MAIS"</formula1>
      <formula2>0</formula2>
    </dataValidation>
    <dataValidation allowBlank="true" operator="between" showDropDown="false" showErrorMessage="true" showInputMessage="true" sqref="F30 F32" type="list">
      <formula1>"SELECIONAR,0,1,2,3,4 OU MAIS"</formula1>
      <formula2>0</formula2>
    </dataValidation>
    <dataValidation allowBlank="true" operator="between" showDropDown="false" showErrorMessage="true" showInputMessage="true" sqref="F27:F28" type="list">
      <formula1>"SELECIONAR,0,1,2,3 OU MAIS"</formula1>
      <formula2>0</formula2>
    </dataValidation>
    <dataValidation allowBlank="true" operator="between" showDropDown="false" showErrorMessage="true" showInputMessage="true" sqref="F25" type="list">
      <formula1>"SELECIONAR,0,1,2,3,4,5,6,7,8,9,10,11,12 OU MAIS"</formula1>
      <formula2>0</formula2>
    </dataValidation>
    <dataValidation allowBlank="true" operator="between" showDropDown="false" showErrorMessage="true" showInputMessage="true" sqref="F24 F26" type="list">
      <formula1>"SELECIONAR,0,1,2,3,4,5,6 OU MAIS"</formula1>
      <formula2>0</formula2>
    </dataValidation>
    <dataValidation allowBlank="true" operator="between" showDropDown="false" showErrorMessage="true" showInputMessage="true" sqref="F35" type="list">
      <formula1>"SELECIONAR,0,1,2,3,4,5,6,7,8,9,10 OU MAIS"</formula1>
      <formula2>0</formula2>
    </dataValidation>
    <dataValidation allowBlank="true" operator="between" showDropDown="false" showErrorMessage="true" showInputMessage="true" sqref="F40" type="list">
      <formula1>"SELECIONAR,0,1,2 OU MAIS"</formula1>
      <formula2>0</formula2>
    </dataValidation>
    <dataValidation allowBlank="true" operator="between" showDropDown="false" showErrorMessage="true" showInputMessage="true" sqref="F37 F44" type="list">
      <formula1>"SELECIONAR,SIM,NÃO"</formula1>
      <formula2>0</formula2>
    </dataValidation>
    <dataValidation allowBlank="true" operator="between" showDropDown="false" showErrorMessage="true" showInputMessage="true" sqref="F22" type="list">
      <formula1>"SELECIONAR,MESTRE,DOUTOR"</formula1>
      <formula2>0</formula2>
    </dataValidation>
    <dataValidation allowBlank="true" operator="between" showDropDown="false" showErrorMessage="true" showInputMessage="true" sqref="D15:F15" type="list">
      <formula1>"SELECIONAR,DOCENTE,TÉCNICO ADMINISTRATIVO"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2015-02-12T12:29:18Z</dcterms:created>
  <dc:creator>Cássia</dc:creator>
  <dc:description/>
  <dc:language>pt-BR</dc:language>
  <cp:lastModifiedBy/>
  <cp:lastPrinted>2016-10-06T17:14:14Z</cp:lastPrinted>
  <dcterms:modified xsi:type="dcterms:W3CDTF">2017-04-19T20:20:18Z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